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pg" sheetId="1" r:id="rId1"/>
    <sheet name="licn" sheetId="2" r:id="rId2"/>
    <sheet name="licd" sheetId="3" r:id="rId3"/>
    <sheet name="prof" sheetId="4" r:id="rId4"/>
    <sheet name="ancd" sheetId="5" r:id="rId5"/>
    <sheet name="spp" sheetId="6" r:id="rId6"/>
    <sheet name="scp" sheetId="7" r:id="rId7"/>
    <sheet name="scm" sheetId="8" r:id="rId8"/>
    <sheet name="nom" sheetId="9" state="hidden" r:id="rId9"/>
  </sheets>
  <definedNames>
    <definedName name="_xlnm.Print_Area" localSheetId="4">'ancd'!$A$1:$E$38</definedName>
    <definedName name="_xlnm.Print_Area" localSheetId="2">'licd'!$A$1:$K$40</definedName>
    <definedName name="_xlnm.Print_Area" localSheetId="0">'ppg'!$A$1:$D$46</definedName>
    <definedName name="_xlnm.Print_Area" localSheetId="3">'prof'!$A$1:$E$39</definedName>
    <definedName name="retea">'nom'!$A$1:$A$82</definedName>
  </definedNames>
  <calcPr fullCalcOnLoad="1"/>
</workbook>
</file>

<file path=xl/sharedStrings.xml><?xml version="1.0" encoding="utf-8"?>
<sst xmlns="http://schemas.openxmlformats.org/spreadsheetml/2006/main" count="471" uniqueCount="240">
  <si>
    <t>nr.clase</t>
  </si>
  <si>
    <t>nr.elevi</t>
  </si>
  <si>
    <t>TOTAL, din care:</t>
  </si>
  <si>
    <t>Explicaţii:</t>
  </si>
  <si>
    <t>Anumite celule nu pot fi editate.</t>
  </si>
  <si>
    <t xml:space="preserve"> </t>
  </si>
  <si>
    <t>Numerele se scriu fără semne de punctuaţie şi fără spaţii.</t>
  </si>
  <si>
    <t>agricultură</t>
  </si>
  <si>
    <t>industrie alimentară</t>
  </si>
  <si>
    <t>silvicultură</t>
  </si>
  <si>
    <t>estetica şi igiena corpului omenesc</t>
  </si>
  <si>
    <t>mecanic</t>
  </si>
  <si>
    <t>electric</t>
  </si>
  <si>
    <t>electromecanică</t>
  </si>
  <si>
    <t>chimie industrială</t>
  </si>
  <si>
    <t>industrie textilă şi pielărie</t>
  </si>
  <si>
    <t>materiale de construcţii</t>
  </si>
  <si>
    <t>tehnici poligrafice</t>
  </si>
  <si>
    <t>fabricarea produselor din lemn</t>
  </si>
  <si>
    <t>comerţ</t>
  </si>
  <si>
    <t>turism şi alimentaţie</t>
  </si>
  <si>
    <t xml:space="preserve">            Nu se vor evidenţia elevii proveniţi din repetenţie </t>
  </si>
  <si>
    <t>NOTA : Se vor evidenţia numai elevii din ţară, inclusiv elevii rromi</t>
  </si>
  <si>
    <t>AN DE COMPLETARE/ DOMENII</t>
  </si>
  <si>
    <t>mecanică</t>
  </si>
  <si>
    <t>energetică</t>
  </si>
  <si>
    <t>transporturi</t>
  </si>
  <si>
    <t>protecţia mediului</t>
  </si>
  <si>
    <t>servicii</t>
  </si>
  <si>
    <t>textile-pielărie</t>
  </si>
  <si>
    <t>producţie media</t>
  </si>
  <si>
    <t>economic</t>
  </si>
  <si>
    <t>sănătate şi asistenţă pedagogică</t>
  </si>
  <si>
    <t>chimie</t>
  </si>
  <si>
    <t>minier, petrol şi gaze</t>
  </si>
  <si>
    <t>energetic</t>
  </si>
  <si>
    <t>metalurgie</t>
  </si>
  <si>
    <t>Învăţământ postliceal /domenii</t>
  </si>
  <si>
    <t>Total, din care:</t>
  </si>
  <si>
    <t xml:space="preserve"> TOTAL, din care:</t>
  </si>
  <si>
    <t>NOTA : Se vor evidenţia numai elevii din ţară, inclusiv elevii rromi.</t>
  </si>
  <si>
    <t>electronică automatizări</t>
  </si>
  <si>
    <t>construcţii, instalaţii şi lucrări publice</t>
  </si>
  <si>
    <t>sportiv</t>
  </si>
  <si>
    <t>NOTA : Se vor evidenţia numai elevii din ţară.</t>
  </si>
  <si>
    <t>informatică</t>
  </si>
  <si>
    <t>construcţii instalaţii şi lucrări publice</t>
  </si>
  <si>
    <t>electronică, automatizări</t>
  </si>
  <si>
    <t>teologic - dascăl (catehet)</t>
  </si>
  <si>
    <t>1) Filiera teoretică, total, din care:</t>
  </si>
  <si>
    <r>
      <t xml:space="preserve">profil real, </t>
    </r>
    <r>
      <rPr>
        <b/>
        <sz val="11"/>
        <rFont val="Arial"/>
        <family val="2"/>
      </rPr>
      <t>total, din care:</t>
    </r>
  </si>
  <si>
    <r>
      <t xml:space="preserve">profil uman, </t>
    </r>
    <r>
      <rPr>
        <b/>
        <sz val="11"/>
        <rFont val="Arial"/>
        <family val="2"/>
      </rPr>
      <t>total, din care:</t>
    </r>
  </si>
  <si>
    <t>2) Filiera tehnologică, total, din care:</t>
  </si>
  <si>
    <r>
      <t xml:space="preserve">profil tehnic, </t>
    </r>
    <r>
      <rPr>
        <b/>
        <sz val="11"/>
        <rFont val="Arial"/>
        <family val="2"/>
      </rPr>
      <t>total, din care:</t>
    </r>
  </si>
  <si>
    <r>
      <t xml:space="preserve">profil servicii, </t>
    </r>
    <r>
      <rPr>
        <b/>
        <sz val="11"/>
        <rFont val="Arial"/>
        <family val="2"/>
      </rPr>
      <t>total, din care:</t>
    </r>
  </si>
  <si>
    <r>
      <t xml:space="preserve">profil resurse naturale şi protecţia mediului, </t>
    </r>
    <r>
      <rPr>
        <b/>
        <sz val="11"/>
        <rFont val="Arial"/>
        <family val="2"/>
      </rPr>
      <t>total, din care:</t>
    </r>
  </si>
  <si>
    <t>3) Filiera vocaţională, total, din care:</t>
  </si>
  <si>
    <t>Profil sportiv</t>
  </si>
  <si>
    <t>Profil teologic</t>
  </si>
  <si>
    <t>Profil  muzica</t>
  </si>
  <si>
    <t>Profil coregrafie</t>
  </si>
  <si>
    <t>Profil teatru</t>
  </si>
  <si>
    <t>Profil arte vizuale</t>
  </si>
  <si>
    <t>Profil patrimoniu-cultural</t>
  </si>
  <si>
    <t>Profil pedagogic</t>
  </si>
  <si>
    <t>matematică-informatică</t>
  </si>
  <si>
    <t>ştiinţe ale naturii</t>
  </si>
  <si>
    <t>filologie</t>
  </si>
  <si>
    <t>ştiinţe sociale</t>
  </si>
  <si>
    <t xml:space="preserve">construcţii instalaţii şi lucrări publice </t>
  </si>
  <si>
    <t>comert</t>
  </si>
  <si>
    <t>ÎNVĂŢĂMÂNT LICEAL/FILIERA/PROFILUL</t>
  </si>
  <si>
    <t>SPECIALIZARE</t>
  </si>
  <si>
    <t>DOMENIUL PREGĂTIRII DE BAZĂ</t>
  </si>
  <si>
    <t xml:space="preserve"> TOTAL CL A IX-A ,                   din    care :</t>
  </si>
  <si>
    <r>
      <t xml:space="preserve">profil real, </t>
    </r>
    <r>
      <rPr>
        <b/>
        <sz val="12"/>
        <rFont val="Arial"/>
        <family val="2"/>
      </rPr>
      <t>total, din care:</t>
    </r>
  </si>
  <si>
    <r>
      <t xml:space="preserve">profil uman, </t>
    </r>
    <r>
      <rPr>
        <b/>
        <sz val="12"/>
        <rFont val="Arial"/>
        <family val="2"/>
      </rPr>
      <t>total, din care:</t>
    </r>
  </si>
  <si>
    <r>
      <t xml:space="preserve">profil tehnic, </t>
    </r>
    <r>
      <rPr>
        <b/>
        <sz val="12"/>
        <rFont val="Arial"/>
        <family val="2"/>
      </rPr>
      <t>total, din care:</t>
    </r>
  </si>
  <si>
    <r>
      <t xml:space="preserve">profil servicii, </t>
    </r>
    <r>
      <rPr>
        <b/>
        <sz val="12"/>
        <rFont val="Arial"/>
        <family val="2"/>
      </rPr>
      <t>total, din care:</t>
    </r>
  </si>
  <si>
    <r>
      <t xml:space="preserve">profil resurse naturale şi protecţia mediului, </t>
    </r>
    <r>
      <rPr>
        <b/>
        <sz val="12"/>
        <rFont val="Arial"/>
        <family val="2"/>
      </rPr>
      <t>total, din care:</t>
    </r>
  </si>
  <si>
    <t xml:space="preserve">            Nu se vor evidenţia elevii proveniţi din repetenţie. </t>
  </si>
  <si>
    <t>Nr.crt.</t>
  </si>
  <si>
    <t>NIVELURI DE ÎNVĂȚĂMÂNT</t>
  </si>
  <si>
    <t>nr.copii/elevi</t>
  </si>
  <si>
    <t xml:space="preserve">            grădinițe cu program normal</t>
  </si>
  <si>
    <t xml:space="preserve">            grădinițe cu program prelungit si saptamanal</t>
  </si>
  <si>
    <t xml:space="preserve">            zi</t>
  </si>
  <si>
    <t xml:space="preserve">            a doua șansă</t>
  </si>
  <si>
    <t xml:space="preserve">            seral, frecv. redusă, la distanță</t>
  </si>
  <si>
    <t>învățământ preșcolar special</t>
  </si>
  <si>
    <t>css</t>
  </si>
  <si>
    <t>*) I-IX conform O.M.Ed.C. 4928/2005</t>
  </si>
  <si>
    <t>Anexa nr. 2 (fără elevii cu deficienţe)</t>
  </si>
  <si>
    <t>Anexa nr. 7</t>
  </si>
  <si>
    <t xml:space="preserve">Anexa nr. 4 </t>
  </si>
  <si>
    <t>Anexa nr. 1</t>
  </si>
  <si>
    <t xml:space="preserve">            gimnazial </t>
  </si>
  <si>
    <t xml:space="preserve">            gimnazial</t>
  </si>
  <si>
    <t>învățământ sportiv, TOTAL</t>
  </si>
  <si>
    <t xml:space="preserve">            gimnazial V-VIII/IX</t>
  </si>
  <si>
    <t>învățământ preșcolar, TOTAL, din care:</t>
  </si>
  <si>
    <t>învățământ primar, TOTAL, din care:</t>
  </si>
  <si>
    <t>învățământ gimnazial, TOTAL, din care:</t>
  </si>
  <si>
    <t>învățământ de artă, TOTAL ,  din care:</t>
  </si>
  <si>
    <t>învățământ primar și gimnazial special cl. I-VIII / I-IX*) TOTAL, din care :</t>
  </si>
  <si>
    <r>
      <t xml:space="preserve">Anexa nr. 3 </t>
    </r>
    <r>
      <rPr>
        <b/>
        <sz val="10"/>
        <color indexed="10"/>
        <rFont val="Arial"/>
        <family val="2"/>
      </rPr>
      <t>elevi cu deficienţe</t>
    </r>
  </si>
  <si>
    <r>
      <t>PLAN M.E.C.T.S. PENTRU ANUL ȘCOLAR 2012-2013 LA</t>
    </r>
    <r>
      <rPr>
        <sz val="9"/>
        <color indexed="30"/>
        <rFont val="Arial"/>
        <family val="2"/>
      </rPr>
      <t xml:space="preserve"> </t>
    </r>
    <r>
      <rPr>
        <b/>
        <sz val="9"/>
        <color indexed="30"/>
        <rFont val="Arial"/>
        <family val="2"/>
      </rPr>
      <t>cl a IX-a ZI</t>
    </r>
    <r>
      <rPr>
        <sz val="9"/>
        <rFont val="Arial"/>
        <family val="2"/>
      </rPr>
      <t>, INCLUSIV SUPLIMENTARI</t>
    </r>
  </si>
  <si>
    <r>
      <t>REALIZAT,</t>
    </r>
    <r>
      <rPr>
        <b/>
        <sz val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cl. a IX-a, ZI,</t>
    </r>
    <r>
      <rPr>
        <sz val="10"/>
        <rFont val="Arial"/>
        <family val="2"/>
      </rPr>
      <t xml:space="preserve"> 2012-2013</t>
    </r>
  </si>
  <si>
    <r>
      <t xml:space="preserve">PLAN M.E.C.T.S. PENTRU ANUL ȘCOLAR 2012-2013 LA </t>
    </r>
    <r>
      <rPr>
        <b/>
        <sz val="9"/>
        <color indexed="30"/>
        <rFont val="Arial"/>
        <family val="2"/>
      </rPr>
      <t>cl a IX-a SERAL</t>
    </r>
    <r>
      <rPr>
        <sz val="9"/>
        <rFont val="Arial"/>
        <family val="2"/>
      </rPr>
      <t>, INCLUSIV SUPLIMENTARI</t>
    </r>
  </si>
  <si>
    <r>
      <t>REALIZAT,</t>
    </r>
    <r>
      <rPr>
        <b/>
        <sz val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cl. a IX-a,SERAL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2012-2013</t>
    </r>
  </si>
  <si>
    <r>
      <t xml:space="preserve">PLAN M.E.C.T.S. PENTRU ANUL ȘCOLAR 2012-2013 LA </t>
    </r>
    <r>
      <rPr>
        <b/>
        <sz val="9"/>
        <rFont val="Arial"/>
        <family val="2"/>
      </rPr>
      <t>cl</t>
    </r>
    <r>
      <rPr>
        <b/>
        <sz val="9"/>
        <color indexed="30"/>
        <rFont val="Arial"/>
        <family val="2"/>
      </rPr>
      <t xml:space="preserve"> a IX-a FRECV. RED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INCLUSIV SUPLIMENTARI</t>
    </r>
  </si>
  <si>
    <r>
      <t>REALIZAT,</t>
    </r>
    <r>
      <rPr>
        <b/>
        <sz val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cl. a IX-a,FRECV. RED. 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2012-2013</t>
    </r>
  </si>
  <si>
    <r>
      <t xml:space="preserve">PLAN M.E.C.T.S. PENTRU ANUL ȘCOLAR 2012-2013 LA </t>
    </r>
    <r>
      <rPr>
        <b/>
        <sz val="9"/>
        <rFont val="Arial"/>
        <family val="2"/>
      </rPr>
      <t>cl a IX-a ZI</t>
    </r>
    <r>
      <rPr>
        <sz val="9"/>
        <rFont val="Arial"/>
        <family val="2"/>
      </rPr>
      <t>, INCLUSIV SUPLIMENTARI</t>
    </r>
  </si>
  <si>
    <r>
      <t>REALIZAT,</t>
    </r>
    <r>
      <rPr>
        <b/>
        <sz val="10"/>
        <rFont val="Arial"/>
        <family val="2"/>
      </rPr>
      <t xml:space="preserve"> cl. a IX-a, ZI,</t>
    </r>
    <r>
      <rPr>
        <sz val="10"/>
        <rFont val="Arial"/>
        <family val="2"/>
      </rPr>
      <t xml:space="preserve"> 2012-2013</t>
    </r>
  </si>
  <si>
    <r>
      <t>PLAN M.E.C.T.S. PENTRU ANUL ȘCOLAR 2012-2013 LA</t>
    </r>
    <r>
      <rPr>
        <b/>
        <sz val="9"/>
        <rFont val="Arial"/>
        <family val="2"/>
      </rPr>
      <t xml:space="preserve"> cl a XII-a ZI,RUTA PROGR.</t>
    </r>
    <r>
      <rPr>
        <sz val="9"/>
        <rFont val="Arial"/>
        <family val="2"/>
      </rPr>
      <t xml:space="preserve"> INCLUSIV SUPLIMENTARI</t>
    </r>
  </si>
  <si>
    <r>
      <t>REALIZAT,</t>
    </r>
    <r>
      <rPr>
        <b/>
        <sz val="10"/>
        <rFont val="Arial"/>
        <family val="2"/>
      </rPr>
      <t xml:space="preserve"> cl. a XII-a, ZI, RUTA PROGRESIVĂ,</t>
    </r>
    <r>
      <rPr>
        <sz val="10"/>
        <rFont val="Arial"/>
        <family val="2"/>
      </rPr>
      <t xml:space="preserve"> 2012-2013</t>
    </r>
  </si>
  <si>
    <t>PLAN M.E.C.T.S. 2012-2013, an de completare, zi, inclusiv suplimentari</t>
  </si>
  <si>
    <t>REALIZAT 2012-2013, an de completare, zi</t>
  </si>
  <si>
    <t>PLAN M.E.C.T.S. 2012-2013, ANUL I, ZI, inclusiv suplimentari</t>
  </si>
  <si>
    <t>REALIZAT 2012-2013, ANUL I, ZI</t>
  </si>
  <si>
    <t>PLAN M.E.C.T.S. 2012-2013, ANUL I, SERAL,  inclusiv suplimentari</t>
  </si>
  <si>
    <t>REALIZAT 2012-2013, ANUL I, SERAL</t>
  </si>
  <si>
    <t>PLAN M.E.C.T.S. 2012-2013, ANUL I, ZI,  inclusiv suplimentari</t>
  </si>
  <si>
    <t>PLAN M.E.C.T.S. 2012-2013, ANUL I, ZI, inclusiv suplimentări</t>
  </si>
  <si>
    <t>PLAN M.E.C.T.S. 2012-2013, ANUL I, SERAL,  inclusiv suplimentări</t>
  </si>
  <si>
    <t>REALIZAT 2012-2013</t>
  </si>
  <si>
    <t xml:space="preserve">                                               -   clasa pregatitoare</t>
  </si>
  <si>
    <t xml:space="preserve">                                               -   clasa I</t>
  </si>
  <si>
    <t>PLAN ISJ 2012-2013, ANUL I, ZI</t>
  </si>
  <si>
    <t>Şcoli de maiştri *)</t>
  </si>
  <si>
    <t>INVĂȚĂMÂNT POSTLICEAL DE STAT (ȘC. DE MAIȘTRI **) FINANȚAT INTEGRAL DE SOLICITANȚI, PERS. FIZICE SAU JURIDICE</t>
  </si>
  <si>
    <t>PLAN ISJ 2012-2013, ANUL I, SERAL</t>
  </si>
  <si>
    <t xml:space="preserve">Şcoli postliceale*) </t>
  </si>
  <si>
    <t>Şcoli postliceale pentru elevi cu deficienţe*)</t>
  </si>
  <si>
    <t>INVĂȚĂMÂNT POSTLICEAL DE STAT (ȘC. POSTLICEALE**) FINANȚAT INTEGRAL DE SOLICITANȚI, PERS. FIZICE SAU JURIDICE</t>
  </si>
  <si>
    <r>
      <t xml:space="preserve">           *) Se vor evidenţia clasele de învăţământ postliceal (şcoli postliceale) </t>
    </r>
    <r>
      <rPr>
        <b/>
        <sz val="10"/>
        <color indexed="10"/>
        <rFont val="Arial"/>
        <family val="2"/>
      </rPr>
      <t>de stat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finanţate prin bugetele locale</t>
    </r>
  </si>
  <si>
    <r>
      <t xml:space="preserve">           **) Se vor evidenţia clasele de învăţământ postliceal (şcoli postliceale) </t>
    </r>
    <r>
      <rPr>
        <b/>
        <sz val="10"/>
        <color indexed="17"/>
        <rFont val="Arial"/>
        <family val="2"/>
      </rPr>
      <t xml:space="preserve">de stat finanţate de solicitanți </t>
    </r>
  </si>
  <si>
    <t>ÎNVĂȚĂMÂNT PROFESIONAL/ DOMENII</t>
  </si>
  <si>
    <t>PLAN M.E.C.T.S. 2012-2013 CLASA A X-A, ÎNVĂȚĂMÂNT PROFESIONAL, inclusiv suplimentari</t>
  </si>
  <si>
    <t>REALIZAT 2012-2013, CL A X-A, ÎNVĂȚĂMÂNT PROFESIONAL</t>
  </si>
  <si>
    <t>REALIZAT 2012-2013, STAGII DE PREGĂTIRE PRACTICĂ</t>
  </si>
  <si>
    <t>STAGII DE PREGĂTIRE PRACTICĂ/ DOMENII</t>
  </si>
  <si>
    <t>PLAN MECTS 2012-2013, STAGII DE PREGĂTIRE PRACTICĂ, inclusiv suplimentări</t>
  </si>
  <si>
    <t>PLAN MECTS 2012-2013, STAGII DE PREGĂTIRE PRACTICĂ PENTRU ELEVI CU DEFICIENȚE, inclusiv suplimentări</t>
  </si>
  <si>
    <t xml:space="preserve">Anexa nr. 6   </t>
  </si>
  <si>
    <t>Anexa nr. 8</t>
  </si>
  <si>
    <t>REALIZAT 2012-2013, STAGII DE PREGĂTIRE PRACTICĂ PENTRU ELEVI CU DEFICIENȚE</t>
  </si>
  <si>
    <r>
      <t xml:space="preserve">            *)Se vor evidenţia clasele de învăţământ postliceal (şcoli de maiştri) </t>
    </r>
    <r>
      <rPr>
        <b/>
        <sz val="10"/>
        <color indexed="10"/>
        <rFont val="Arial"/>
        <family val="2"/>
      </rPr>
      <t>de stat finanţate prin bugetele locale.</t>
    </r>
  </si>
  <si>
    <r>
      <t xml:space="preserve">            **)Se vor evidenţia clasele de învăţământ postliceal (şcoli de maiştri) </t>
    </r>
    <r>
      <rPr>
        <b/>
        <sz val="10"/>
        <color indexed="17"/>
        <rFont val="Arial"/>
        <family val="2"/>
      </rPr>
      <t>de stat finanţate de solicitanți.</t>
    </r>
  </si>
  <si>
    <t xml:space="preserve">            primar, din care :</t>
  </si>
  <si>
    <t>PLAN 2012-2013, inclusiv suplimentari</t>
  </si>
  <si>
    <t xml:space="preserve">            primar, cl. preg-cl a IV-a</t>
  </si>
  <si>
    <r>
      <t xml:space="preserve">NOTA : Se vor evidenţia numai elevii din ţară, inclusiv </t>
    </r>
    <r>
      <rPr>
        <b/>
        <sz val="10"/>
        <rFont val="Arial"/>
        <family val="2"/>
      </rPr>
      <t>elevii rromi</t>
    </r>
  </si>
  <si>
    <t xml:space="preserve">            primar, subtotal, din care:</t>
  </si>
  <si>
    <r>
      <t xml:space="preserve">            zi,</t>
    </r>
    <r>
      <rPr>
        <b/>
        <sz val="10"/>
        <color indexed="8"/>
        <rFont val="Arial"/>
        <family val="2"/>
      </rPr>
      <t xml:space="preserve"> subtotal cl. preg </t>
    </r>
    <r>
      <rPr>
        <b/>
        <sz val="10"/>
        <color indexed="8"/>
        <rFont val="Arial"/>
        <family val="2"/>
      </rPr>
      <t>-</t>
    </r>
    <r>
      <rPr>
        <b/>
        <sz val="10"/>
        <color indexed="8"/>
        <rFont val="Arial"/>
        <family val="2"/>
      </rPr>
      <t xml:space="preserve"> cl a IV-a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din care:</t>
    </r>
  </si>
  <si>
    <r>
      <t xml:space="preserve">NOTA : Se vor evidenţia numai elevii din ţară, inclusiv </t>
    </r>
    <r>
      <rPr>
        <b/>
        <sz val="8"/>
        <rFont val="Arial"/>
        <family val="2"/>
      </rPr>
      <t>elevii         rromi.</t>
    </r>
  </si>
  <si>
    <r>
      <t xml:space="preserve">Anexa nr. 5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elevi cu deficiențe</t>
    </r>
  </si>
  <si>
    <t>CLUBUL SPORTIV SCOLAR SFANTU GHEORGHE</t>
  </si>
  <si>
    <t>COLEGIUL NATIONAL "MIHAI VITEAZUL"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</si>
  <si>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</si>
  <si>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</si>
  <si>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</si>
  <si>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 TIRGU SECUIESC</t>
  </si>
  <si>
    <t>GRADINITA CU PROGRAM PRELUNGIT "GULLIVER" SFINTU GHEORGHE</t>
  </si>
  <si>
    <t>GRADINITA CU PROGRAM PRELUNGIT "HOFERHERKE" SFINTU GHEORGHE</t>
  </si>
  <si>
    <t>GRADINITA CU PROGRAM PRELUNGIT "MANOCSKA" TIRGU SECUIESC</t>
  </si>
  <si>
    <t>GRADINITA CU PROGRAM PRELUNGIT NR.1 COVASNA</t>
  </si>
  <si>
    <t>LICEUL "KOROSI CSOMA SANDOR" COVASNA</t>
  </si>
  <si>
    <t>LICEUL DE ARTA "PLUGOR SANDOR" SFINTU GHEORGHE</t>
  </si>
  <si>
    <t>LICEUL PEDAGOGIC "BOD PETER" TIRGU SECUIESC</t>
  </si>
  <si>
    <t>LICEUL TEHNOLOGIC "APOR PETER" TIRGU SECUIESC</t>
  </si>
  <si>
    <t>LICEUL TEHNOLOGIC "BAROTI SZABO DAVID" BARAOLT</t>
  </si>
  <si>
    <t>LICEUL TEHNOLOGIC "CONSTANTIN BRANCUSI" SFINTU GHEORGHE</t>
  </si>
  <si>
    <t>LICEUL TEHNOLOGIC "GABOR ARON" TIRGU SECUIESC</t>
  </si>
  <si>
    <t>LICEUL TEHNOLOGIC "KOS KAROLY" SFINTU GHEORGHE</t>
  </si>
  <si>
    <t>LICEUL TEHNOLOGIC "NICOLAE BALCESCU" INTORSURA BUZAULUI</t>
  </si>
  <si>
    <t>LICEUL TEHNOLOGIC "PUSKAS TIVADAR" SFINTU GHEORGHE</t>
  </si>
  <si>
    <t>LICEUL TEHNOLOGIC ECONOMIC - ADMINISTRATIV "BERDE ARON"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</si>
  <si>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</si>
  <si>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</si>
  <si>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</si>
  <si>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</si>
  <si>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</si>
  <si>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</si>
  <si>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PALATUL COPIILOR SI ELEVILOR SFINTU GHEORGHE</t>
  </si>
  <si>
    <t>SCOALA GIMNAZIALA "ADY ENDRE" SFINTU GHEORGHE</t>
  </si>
  <si>
    <t>SCOALA GIMNAZIALA "ANTOS JANOS" RECI</t>
  </si>
  <si>
    <t>SCOALA GIMNAZIALA "APOR ISTVAN" SANZIENI</t>
  </si>
  <si>
    <t>SCOALA GIMNAZIALA "AVRAM IANCU" COVASNA</t>
  </si>
  <si>
    <t>SCOALA GIMNAZIALA "BALINT GABOR" CATALINA</t>
  </si>
  <si>
    <t>SCOALA GIMNAZIALA "BARTHA KAROLY" BOROSNEU MARE</t>
  </si>
  <si>
    <t>SCOALA GIMNAZIALA "BEM JOZSEF" LEMNIA</t>
  </si>
  <si>
    <t>SCOALA GIMNAZIALA "BENEDEK ELEK" BATANII MARI</t>
  </si>
  <si>
    <t>SCOALA GIMNAZIALA "BENKO JOZSEF" BRADUT</t>
  </si>
  <si>
    <t>SCOALA GIMNAZIALA "BIBO JOZSEF" BRATES</t>
  </si>
  <si>
    <t>SCOALA GIMNAZIALA "BOLONI FARKAS SANDOR" BELIN</t>
  </si>
  <si>
    <t>SCOALA GIMNAZIALA "BORBATH KAROLY" VARGHIS</t>
  </si>
  <si>
    <t>SCOALA GIMNAZIALA "COMENIUS" BRETCU</t>
  </si>
  <si>
    <t>SCOALA GIMNAZIALA "CZETZ JANOS" GHIDFALAU</t>
  </si>
  <si>
    <t>SCOALA GIMNAZIALA "DARKO JENO" DALNIC</t>
  </si>
  <si>
    <t>SCOALA GIMNAZIALA "DR.GELEI JOZSEF" ARCUS</t>
  </si>
  <si>
    <t>SCOALA GIMNAZIALA "FEJER AKOS" MICFALAU</t>
  </si>
  <si>
    <t>SCOALA GIMNAZIALA "GAAL MOZES" BARAOLT</t>
  </si>
  <si>
    <t>SCOALA GIMNAZIALA "GABOR ARON" CHICHIS</t>
  </si>
  <si>
    <t>SCOALA GIMNAZIALA "GODRI FERENC" SFINTU GHEORGHE</t>
  </si>
  <si>
    <t>SCOALA GIMNAZIALA "HENTER KAROLY" BODOC</t>
  </si>
  <si>
    <t>SCOALA GIMNAZIALA "JANCSO BENEDEK" GHELINTA</t>
  </si>
  <si>
    <t>SCOALA GIMNAZIALA "KALNOKI LUDMILLA" VALEA CRISULUI</t>
  </si>
  <si>
    <t>SCOALA GIMNAZIALA "KELEMEN DIDAK" MERENI</t>
  </si>
  <si>
    <t>SCOALA GIMNAZIALA "KICSI ANTAL" TURIA</t>
  </si>
  <si>
    <t>SCOALA GIMNAZIALA "KRIZA JANOS" AITA MARE</t>
  </si>
  <si>
    <t>SCOALA GIMNAZIALA "KUN KOCSARD" OJDULA</t>
  </si>
  <si>
    <t>SCOALA GIMNAZIALA "LUKACS LASZLO" ILIENI</t>
  </si>
  <si>
    <t>SCOALA GIMNAZIALA "MATHE JANOS" HERCULIAN</t>
  </si>
  <si>
    <t>SCOALA GIMNAZIALA "MIHAI EMINESCU" VALEA MARE</t>
  </si>
  <si>
    <t>SCOALA GIMNAZIALA "MIHAIL SADOVEANU" INTORSURA BUZAULUI</t>
  </si>
  <si>
    <t>SCOALA GIMNAZIALA "MIKES ARMIN" BIXAD</t>
  </si>
  <si>
    <t>SCOALA GIMNAZIALA "MIKES KELEMEN" ZAGON</t>
  </si>
  <si>
    <t>SCOALA GIMNAZIALA "MOLNAR JOZSIAS" TIRGU SECUIESC</t>
  </si>
  <si>
    <t>SCOALA GIMNAZIALA "NAGY MOZES" ESTELNIC</t>
  </si>
  <si>
    <t>SCOALA GIMNAZIALA "NERI SZENT FULOP" SFINTU GHEORGHE</t>
  </si>
  <si>
    <t>SCOALA GIMNAZIALA "NICOLAE COLAN" SFINTU GHEORGHE</t>
  </si>
  <si>
    <t>SCOALA GIMNAZIALA "NICOLAE RUSSU" SITA BUZAULUI</t>
  </si>
  <si>
    <t>SCOALA GIMNAZIALA "ORBAN BALAZS" MOACSA</t>
  </si>
  <si>
    <t>SCOALA GIMNAZIALA "PETOFI SANDOR" TIRGU SECUIESC</t>
  </si>
  <si>
    <t>SCOALA GIMNAZIALA "ROMULUS CIOFLEC" ARACI</t>
  </si>
  <si>
    <t>SCOALA GIMNAZIALA "TATRANGI SANDOR" OZUN</t>
  </si>
  <si>
    <t>SCOALA GIMNAZIALA "TOKES JOZSEF" MALNAS SAT</t>
  </si>
  <si>
    <t>SCOALA GIMNAZIALA "TREFAN LEONARD" POIAN</t>
  </si>
  <si>
    <t>SCOALA GIMNAZIALA "VARADI JOZSEF" SFINTU GHEORGHE</t>
  </si>
  <si>
    <t>SCOALA GIMNAZIALA "VEGH ANTAL" CERNAT</t>
  </si>
  <si>
    <t>SCOALA GIMNAZIALA BARCANI</t>
  </si>
  <si>
    <t>SCOALA GIMNAZIALA COMANDAU</t>
  </si>
  <si>
    <t>SCOALA GIMNAZIALA DOBARLAU</t>
  </si>
  <si>
    <t>SCOALA GIMNAZIALA HAGHIG</t>
  </si>
  <si>
    <t>SCOALA GIMNAZIALA NR.1 ZABALA</t>
  </si>
  <si>
    <t>SCOALA GIMNAZIALA PAPAUTI</t>
  </si>
  <si>
    <t>SCOALA GIMNAZIALA SPECIALA SFINTU GHEORGHE</t>
  </si>
  <si>
    <t>DIRECTOR</t>
  </si>
  <si>
    <t xml:space="preserve"> TOTAL CL A IX-A ,din care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</si>
</sst>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sz val="10"/>
      <color indexed="30"/>
      <name val="Arial"/>
      <family val="2"/>
    </font>
    <font>
      <sz val="12"/>
      <color indexed="10"/>
      <name val="Arial CE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0070C0"/>
      <name val="Arial"/>
      <family val="2"/>
    </font>
    <font>
      <sz val="12"/>
      <color rgb="FFFF0000"/>
      <name val="Arial CE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9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1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wrapText="1"/>
      <protection/>
    </xf>
    <xf numFmtId="0" fontId="18" fillId="0" borderId="20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wrapText="1"/>
      <protection/>
    </xf>
    <xf numFmtId="0" fontId="17" fillId="0" borderId="20" xfId="0" applyFont="1" applyBorder="1" applyAlignment="1" applyProtection="1">
      <alignment/>
      <protection/>
    </xf>
    <xf numFmtId="0" fontId="70" fillId="0" borderId="20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left"/>
      <protection/>
    </xf>
    <xf numFmtId="0" fontId="19" fillId="0" borderId="28" xfId="0" applyFont="1" applyBorder="1" applyAlignment="1" applyProtection="1">
      <alignment/>
      <protection/>
    </xf>
    <xf numFmtId="0" fontId="20" fillId="0" borderId="28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8" fillId="0" borderId="20" xfId="0" applyFont="1" applyBorder="1" applyAlignment="1" applyProtection="1">
      <alignment wrapText="1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33" borderId="28" xfId="0" applyFont="1" applyFill="1" applyBorder="1" applyAlignment="1" applyProtection="1">
      <alignment horizontal="center" wrapText="1"/>
      <protection/>
    </xf>
    <xf numFmtId="0" fontId="25" fillId="34" borderId="29" xfId="0" applyFont="1" applyFill="1" applyBorder="1" applyAlignment="1" applyProtection="1">
      <alignment/>
      <protection locked="0"/>
    </xf>
    <xf numFmtId="0" fontId="25" fillId="34" borderId="30" xfId="0" applyFont="1" applyFill="1" applyBorder="1" applyAlignment="1" applyProtection="1">
      <alignment/>
      <protection locked="0"/>
    </xf>
    <xf numFmtId="0" fontId="8" fillId="33" borderId="20" xfId="0" applyFont="1" applyFill="1" applyBorder="1" applyAlignment="1" applyProtection="1">
      <alignment/>
      <protection/>
    </xf>
    <xf numFmtId="0" fontId="25" fillId="34" borderId="26" xfId="0" applyFont="1" applyFill="1" applyBorder="1" applyAlignment="1" applyProtection="1">
      <alignment/>
      <protection locked="0"/>
    </xf>
    <xf numFmtId="0" fontId="25" fillId="34" borderId="31" xfId="0" applyFont="1" applyFill="1" applyBorder="1" applyAlignment="1" applyProtection="1">
      <alignment/>
      <protection locked="0"/>
    </xf>
    <xf numFmtId="0" fontId="25" fillId="0" borderId="20" xfId="0" applyFont="1" applyBorder="1" applyAlignment="1" applyProtection="1">
      <alignment/>
      <protection/>
    </xf>
    <xf numFmtId="0" fontId="25" fillId="33" borderId="20" xfId="0" applyFont="1" applyFill="1" applyBorder="1" applyAlignment="1" applyProtection="1">
      <alignment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5" xfId="0" applyFont="1" applyBorder="1" applyAlignment="1" applyProtection="1">
      <alignment/>
      <protection locked="0"/>
    </xf>
    <xf numFmtId="0" fontId="25" fillId="0" borderId="28" xfId="0" applyFont="1" applyBorder="1" applyAlignment="1" applyProtection="1">
      <alignment/>
      <protection locked="0"/>
    </xf>
    <xf numFmtId="0" fontId="25" fillId="34" borderId="27" xfId="0" applyFont="1" applyFill="1" applyBorder="1" applyAlignment="1" applyProtection="1">
      <alignment/>
      <protection locked="0"/>
    </xf>
    <xf numFmtId="0" fontId="25" fillId="34" borderId="25" xfId="0" applyFont="1" applyFill="1" applyBorder="1" applyAlignment="1" applyProtection="1">
      <alignment/>
      <protection locked="0"/>
    </xf>
    <xf numFmtId="0" fontId="25" fillId="34" borderId="20" xfId="0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/>
    </xf>
    <xf numFmtId="0" fontId="71" fillId="0" borderId="20" xfId="0" applyFont="1" applyBorder="1" applyAlignment="1" applyProtection="1">
      <alignment/>
      <protection/>
    </xf>
    <xf numFmtId="0" fontId="25" fillId="34" borderId="32" xfId="0" applyFont="1" applyFill="1" applyBorder="1" applyAlignment="1" applyProtection="1">
      <alignment/>
      <protection locked="0"/>
    </xf>
    <xf numFmtId="0" fontId="25" fillId="0" borderId="20" xfId="0" applyFont="1" applyBorder="1" applyAlignment="1" applyProtection="1">
      <alignment horizontal="left"/>
      <protection/>
    </xf>
    <xf numFmtId="0" fontId="25" fillId="34" borderId="20" xfId="0" applyFont="1" applyFill="1" applyBorder="1" applyAlignment="1" applyProtection="1">
      <alignment/>
      <protection/>
    </xf>
    <xf numFmtId="0" fontId="25" fillId="33" borderId="28" xfId="0" applyFont="1" applyFill="1" applyBorder="1" applyAlignment="1" applyProtection="1">
      <alignment/>
      <protection/>
    </xf>
    <xf numFmtId="0" fontId="25" fillId="0" borderId="28" xfId="0" applyFont="1" applyBorder="1" applyAlignment="1" applyProtection="1">
      <alignment/>
      <protection/>
    </xf>
    <xf numFmtId="0" fontId="25" fillId="0" borderId="26" xfId="0" applyFont="1" applyBorder="1" applyAlignment="1" applyProtection="1">
      <alignment/>
      <protection locked="0"/>
    </xf>
    <xf numFmtId="0" fontId="25" fillId="0" borderId="31" xfId="0" applyFont="1" applyBorder="1" applyAlignment="1" applyProtection="1">
      <alignment/>
      <protection locked="0"/>
    </xf>
    <xf numFmtId="0" fontId="25" fillId="0" borderId="27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/>
    </xf>
    <xf numFmtId="0" fontId="13" fillId="0" borderId="28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 horizontal="left" wrapText="1"/>
      <protection/>
    </xf>
    <xf numFmtId="0" fontId="25" fillId="33" borderId="20" xfId="0" applyFont="1" applyFill="1" applyBorder="1" applyAlignment="1" applyProtection="1">
      <alignment wrapText="1"/>
      <protection/>
    </xf>
    <xf numFmtId="0" fontId="11" fillId="0" borderId="20" xfId="0" applyFont="1" applyBorder="1" applyAlignment="1" applyProtection="1">
      <alignment horizontal="left"/>
      <protection/>
    </xf>
    <xf numFmtId="0" fontId="25" fillId="0" borderId="33" xfId="0" applyFont="1" applyBorder="1" applyAlignment="1" applyProtection="1">
      <alignment/>
      <protection locked="0"/>
    </xf>
    <xf numFmtId="0" fontId="25" fillId="0" borderId="34" xfId="0" applyFont="1" applyBorder="1" applyAlignment="1" applyProtection="1">
      <alignment/>
      <protection locked="0"/>
    </xf>
    <xf numFmtId="0" fontId="18" fillId="0" borderId="28" xfId="0" applyFont="1" applyBorder="1" applyAlignment="1" applyProtection="1">
      <alignment/>
      <protection/>
    </xf>
    <xf numFmtId="0" fontId="17" fillId="33" borderId="20" xfId="0" applyFont="1" applyFill="1" applyBorder="1" applyAlignment="1" applyProtection="1">
      <alignment horizontal="center"/>
      <protection/>
    </xf>
    <xf numFmtId="0" fontId="17" fillId="33" borderId="28" xfId="0" applyFont="1" applyFill="1" applyBorder="1" applyAlignment="1" applyProtection="1">
      <alignment horizontal="center" wrapText="1"/>
      <protection/>
    </xf>
    <xf numFmtId="0" fontId="18" fillId="34" borderId="29" xfId="0" applyFont="1" applyFill="1" applyBorder="1" applyAlignment="1">
      <alignment/>
    </xf>
    <xf numFmtId="0" fontId="18" fillId="34" borderId="30" xfId="0" applyFont="1" applyFill="1" applyBorder="1" applyAlignment="1">
      <alignment/>
    </xf>
    <xf numFmtId="0" fontId="17" fillId="33" borderId="20" xfId="0" applyFont="1" applyFill="1" applyBorder="1" applyAlignment="1" applyProtection="1">
      <alignment/>
      <protection/>
    </xf>
    <xf numFmtId="0" fontId="18" fillId="34" borderId="26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0" fontId="18" fillId="33" borderId="20" xfId="0" applyFont="1" applyFill="1" applyBorder="1" applyAlignment="1" applyProtection="1">
      <alignment/>
      <protection/>
    </xf>
    <xf numFmtId="0" fontId="18" fillId="35" borderId="27" xfId="0" applyFont="1" applyFill="1" applyBorder="1" applyAlignment="1" applyProtection="1">
      <alignment/>
      <protection/>
    </xf>
    <xf numFmtId="0" fontId="18" fillId="0" borderId="25" xfId="0" applyFont="1" applyBorder="1" applyAlignment="1" applyProtection="1">
      <alignment/>
      <protection locked="0"/>
    </xf>
    <xf numFmtId="0" fontId="18" fillId="0" borderId="28" xfId="0" applyFont="1" applyBorder="1" applyAlignment="1" applyProtection="1">
      <alignment/>
      <protection locked="0"/>
    </xf>
    <xf numFmtId="0" fontId="18" fillId="34" borderId="25" xfId="0" applyFont="1" applyFill="1" applyBorder="1" applyAlignment="1">
      <alignment/>
    </xf>
    <xf numFmtId="0" fontId="18" fillId="34" borderId="32" xfId="0" applyFont="1" applyFill="1" applyBorder="1" applyAlignment="1">
      <alignment/>
    </xf>
    <xf numFmtId="0" fontId="18" fillId="34" borderId="20" xfId="0" applyFont="1" applyFill="1" applyBorder="1" applyAlignment="1" applyProtection="1">
      <alignment/>
      <protection/>
    </xf>
    <xf numFmtId="0" fontId="18" fillId="33" borderId="28" xfId="0" applyFont="1" applyFill="1" applyBorder="1" applyAlignment="1" applyProtection="1">
      <alignment/>
      <protection/>
    </xf>
    <xf numFmtId="0" fontId="18" fillId="0" borderId="26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/>
      <protection locked="0"/>
    </xf>
    <xf numFmtId="0" fontId="18" fillId="0" borderId="26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25" xfId="0" applyFont="1" applyBorder="1" applyAlignment="1">
      <alignment/>
    </xf>
    <xf numFmtId="0" fontId="18" fillId="33" borderId="20" xfId="0" applyFont="1" applyFill="1" applyBorder="1" applyAlignment="1" applyProtection="1">
      <alignment wrapText="1"/>
      <protection/>
    </xf>
    <xf numFmtId="0" fontId="18" fillId="34" borderId="26" xfId="0" applyFont="1" applyFill="1" applyBorder="1" applyAlignment="1" applyProtection="1">
      <alignment/>
      <protection locked="0"/>
    </xf>
    <xf numFmtId="0" fontId="18" fillId="34" borderId="31" xfId="0" applyFont="1" applyFill="1" applyBorder="1" applyAlignment="1" applyProtection="1">
      <alignment/>
      <protection locked="0"/>
    </xf>
    <xf numFmtId="0" fontId="18" fillId="0" borderId="31" xfId="0" applyFont="1" applyBorder="1" applyAlignment="1" applyProtection="1">
      <alignment/>
      <protection locked="0"/>
    </xf>
    <xf numFmtId="0" fontId="18" fillId="34" borderId="27" xfId="0" applyFont="1" applyFill="1" applyBorder="1" applyAlignment="1" applyProtection="1">
      <alignment/>
      <protection locked="0"/>
    </xf>
    <xf numFmtId="0" fontId="18" fillId="0" borderId="33" xfId="0" applyFont="1" applyBorder="1" applyAlignment="1" applyProtection="1">
      <alignment/>
      <protection locked="0"/>
    </xf>
    <xf numFmtId="0" fontId="18" fillId="0" borderId="35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1" fillId="34" borderId="26" xfId="0" applyFont="1" applyFill="1" applyBorder="1" applyAlignment="1" applyProtection="1">
      <alignment/>
      <protection locked="0"/>
    </xf>
    <xf numFmtId="0" fontId="11" fillId="34" borderId="27" xfId="0" applyFont="1" applyFill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25" fillId="34" borderId="33" xfId="0" applyFont="1" applyFill="1" applyBorder="1" applyAlignment="1" applyProtection="1">
      <alignment/>
      <protection locked="0"/>
    </xf>
    <xf numFmtId="0" fontId="25" fillId="34" borderId="35" xfId="0" applyFont="1" applyFill="1" applyBorder="1" applyAlignment="1" applyProtection="1">
      <alignment/>
      <protection locked="0"/>
    </xf>
    <xf numFmtId="0" fontId="25" fillId="0" borderId="35" xfId="0" applyFont="1" applyBorder="1" applyAlignment="1" applyProtection="1">
      <alignment/>
      <protection locked="0"/>
    </xf>
    <xf numFmtId="0" fontId="25" fillId="0" borderId="36" xfId="0" applyFont="1" applyBorder="1" applyAlignment="1" applyProtection="1">
      <alignment horizontal="center" wrapText="1"/>
      <protection locked="0"/>
    </xf>
    <xf numFmtId="0" fontId="0" fillId="0" borderId="20" xfId="55" applyBorder="1" applyAlignment="1">
      <alignment horizontal="center" wrapText="1"/>
      <protection/>
    </xf>
    <xf numFmtId="0" fontId="0" fillId="0" borderId="20" xfId="55" applyBorder="1">
      <alignment/>
      <protection/>
    </xf>
    <xf numFmtId="0" fontId="0" fillId="0" borderId="20" xfId="55" applyBorder="1" applyAlignment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20" xfId="55" applyBorder="1" applyProtection="1">
      <alignment/>
      <protection locked="0"/>
    </xf>
    <xf numFmtId="0" fontId="0" fillId="0" borderId="20" xfId="55" applyBorder="1" applyProtection="1">
      <alignment/>
      <protection/>
    </xf>
    <xf numFmtId="0" fontId="72" fillId="0" borderId="28" xfId="55" applyFont="1" applyBorder="1" applyProtection="1">
      <alignment/>
      <protection/>
    </xf>
    <xf numFmtId="0" fontId="72" fillId="0" borderId="28" xfId="55" applyFont="1" applyBorder="1" applyAlignment="1" applyProtection="1">
      <alignment wrapText="1"/>
      <protection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73" fillId="0" borderId="0" xfId="0" applyFont="1" applyAlignment="1">
      <alignment/>
    </xf>
    <xf numFmtId="0" fontId="74" fillId="34" borderId="0" xfId="0" applyFont="1" applyFill="1" applyBorder="1" applyAlignment="1" applyProtection="1">
      <alignment/>
      <protection locked="0"/>
    </xf>
    <xf numFmtId="0" fontId="18" fillId="34" borderId="37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34" borderId="38" xfId="0" applyFont="1" applyFill="1" applyBorder="1" applyAlignment="1">
      <alignment/>
    </xf>
    <xf numFmtId="0" fontId="18" fillId="35" borderId="25" xfId="0" applyFont="1" applyFill="1" applyBorder="1" applyAlignment="1" applyProtection="1">
      <alignment/>
      <protection/>
    </xf>
    <xf numFmtId="0" fontId="18" fillId="0" borderId="39" xfId="0" applyFont="1" applyBorder="1" applyAlignment="1" applyProtection="1">
      <alignment/>
      <protection locked="0"/>
    </xf>
    <xf numFmtId="0" fontId="14" fillId="0" borderId="32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wrapText="1"/>
      <protection/>
    </xf>
    <xf numFmtId="0" fontId="12" fillId="0" borderId="40" xfId="0" applyFont="1" applyBorder="1" applyAlignment="1" applyProtection="1">
      <alignment/>
      <protection/>
    </xf>
    <xf numFmtId="0" fontId="5" fillId="0" borderId="20" xfId="0" applyFont="1" applyBorder="1" applyAlignment="1">
      <alignment horizontal="center" wrapText="1"/>
    </xf>
    <xf numFmtId="0" fontId="9" fillId="0" borderId="12" xfId="0" applyFont="1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center" wrapText="1"/>
      <protection locked="0"/>
    </xf>
    <xf numFmtId="0" fontId="25" fillId="0" borderId="42" xfId="0" applyFont="1" applyBorder="1" applyAlignment="1" applyProtection="1">
      <alignment/>
      <protection locked="0"/>
    </xf>
    <xf numFmtId="0" fontId="0" fillId="0" borderId="43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75" fillId="0" borderId="43" xfId="0" applyFont="1" applyBorder="1" applyAlignment="1">
      <alignment horizontal="center" wrapText="1"/>
    </xf>
    <xf numFmtId="0" fontId="75" fillId="0" borderId="18" xfId="0" applyFont="1" applyBorder="1" applyAlignment="1">
      <alignment horizontal="center" wrapText="1"/>
    </xf>
    <xf numFmtId="0" fontId="73" fillId="0" borderId="26" xfId="0" applyFont="1" applyBorder="1" applyAlignment="1" applyProtection="1">
      <alignment/>
      <protection locked="0"/>
    </xf>
    <xf numFmtId="0" fontId="73" fillId="0" borderId="27" xfId="0" applyFont="1" applyBorder="1" applyAlignment="1" applyProtection="1">
      <alignment/>
      <protection locked="0"/>
    </xf>
    <xf numFmtId="0" fontId="73" fillId="0" borderId="33" xfId="0" applyFont="1" applyBorder="1" applyAlignment="1" applyProtection="1">
      <alignment/>
      <protection locked="0"/>
    </xf>
    <xf numFmtId="0" fontId="73" fillId="0" borderId="35" xfId="0" applyFont="1" applyBorder="1" applyAlignment="1" applyProtection="1">
      <alignment/>
      <protection locked="0"/>
    </xf>
    <xf numFmtId="0" fontId="76" fillId="0" borderId="0" xfId="0" applyFont="1" applyBorder="1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0" fontId="73" fillId="0" borderId="0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 horizontal="center" wrapText="1"/>
      <protection/>
    </xf>
    <xf numFmtId="0" fontId="8" fillId="0" borderId="30" xfId="0" applyFont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77" fillId="0" borderId="20" xfId="0" applyFont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0" fontId="18" fillId="35" borderId="26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25" fillId="35" borderId="26" xfId="0" applyFont="1" applyFill="1" applyBorder="1" applyAlignment="1" applyProtection="1">
      <alignment/>
      <protection/>
    </xf>
    <xf numFmtId="0" fontId="25" fillId="35" borderId="27" xfId="0" applyFont="1" applyFill="1" applyBorder="1" applyAlignment="1" applyProtection="1">
      <alignment/>
      <protection/>
    </xf>
    <xf numFmtId="0" fontId="25" fillId="35" borderId="25" xfId="0" applyFont="1" applyFill="1" applyBorder="1" applyAlignment="1" applyProtection="1">
      <alignment/>
      <protection/>
    </xf>
    <xf numFmtId="0" fontId="25" fillId="35" borderId="20" xfId="0" applyFont="1" applyFill="1" applyBorder="1" applyAlignment="1" applyProtection="1">
      <alignment/>
      <protection/>
    </xf>
    <xf numFmtId="0" fontId="25" fillId="35" borderId="33" xfId="0" applyFont="1" applyFill="1" applyBorder="1" applyAlignment="1" applyProtection="1">
      <alignment/>
      <protection/>
    </xf>
    <xf numFmtId="0" fontId="25" fillId="35" borderId="35" xfId="0" applyFont="1" applyFill="1" applyBorder="1" applyAlignment="1" applyProtection="1">
      <alignment/>
      <protection/>
    </xf>
    <xf numFmtId="0" fontId="25" fillId="35" borderId="28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36" borderId="20" xfId="55" applyFill="1" applyBorder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55" applyProtection="1">
      <alignment/>
      <protection locked="0"/>
    </xf>
    <xf numFmtId="0" fontId="0" fillId="0" borderId="0" xfId="55" applyFont="1" applyProtection="1">
      <alignment/>
      <protection locked="0"/>
    </xf>
    <xf numFmtId="0" fontId="0" fillId="0" borderId="43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8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1" fillId="0" borderId="26" xfId="0" applyFont="1" applyBorder="1" applyAlignment="1" applyProtection="1">
      <alignment horizontal="right" wrapText="1"/>
      <protection locked="0"/>
    </xf>
    <xf numFmtId="0" fontId="11" fillId="0" borderId="25" xfId="0" applyFont="1" applyBorder="1" applyAlignment="1" applyProtection="1">
      <alignment horizontal="right" wrapText="1"/>
      <protection locked="0"/>
    </xf>
    <xf numFmtId="0" fontId="11" fillId="0" borderId="31" xfId="0" applyFont="1" applyBorder="1" applyAlignment="1" applyProtection="1">
      <alignment horizontal="right" wrapText="1"/>
      <protection locked="0"/>
    </xf>
    <xf numFmtId="0" fontId="11" fillId="0" borderId="36" xfId="0" applyFont="1" applyBorder="1" applyAlignment="1" applyProtection="1">
      <alignment horizontal="right" wrapText="1"/>
      <protection locked="0"/>
    </xf>
    <xf numFmtId="0" fontId="11" fillId="0" borderId="11" xfId="0" applyFont="1" applyBorder="1" applyAlignment="1" applyProtection="1">
      <alignment horizontal="right" wrapText="1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11" fillId="0" borderId="44" xfId="0" applyFont="1" applyBorder="1" applyAlignment="1" applyProtection="1">
      <alignment horizontal="right"/>
      <protection locked="0"/>
    </xf>
    <xf numFmtId="0" fontId="11" fillId="0" borderId="45" xfId="0" applyFont="1" applyBorder="1" applyAlignment="1" applyProtection="1">
      <alignment horizontal="right"/>
      <protection locked="0"/>
    </xf>
    <xf numFmtId="0" fontId="5" fillId="0" borderId="27" xfId="0" applyFont="1" applyBorder="1" applyAlignment="1" applyProtection="1">
      <alignment/>
      <protection locked="0"/>
    </xf>
    <xf numFmtId="0" fontId="11" fillId="33" borderId="26" xfId="0" applyFont="1" applyFill="1" applyBorder="1" applyAlignment="1" applyProtection="1">
      <alignment horizontal="right"/>
      <protection locked="0"/>
    </xf>
    <xf numFmtId="0" fontId="11" fillId="33" borderId="20" xfId="0" applyFont="1" applyFill="1" applyBorder="1" applyAlignment="1" applyProtection="1">
      <alignment horizontal="right"/>
      <protection locked="0"/>
    </xf>
    <xf numFmtId="0" fontId="11" fillId="0" borderId="20" xfId="0" applyFont="1" applyBorder="1" applyAlignment="1" applyProtection="1">
      <alignment horizontal="right"/>
      <protection locked="0"/>
    </xf>
    <xf numFmtId="0" fontId="11" fillId="0" borderId="27" xfId="0" applyFont="1" applyBorder="1" applyAlignment="1" applyProtection="1">
      <alignment horizontal="right"/>
      <protection locked="0"/>
    </xf>
    <xf numFmtId="0" fontId="11" fillId="33" borderId="23" xfId="0" applyFont="1" applyFill="1" applyBorder="1" applyAlignment="1" applyProtection="1">
      <alignment horizontal="right"/>
      <protection locked="0"/>
    </xf>
    <xf numFmtId="0" fontId="11" fillId="33" borderId="10" xfId="0" applyFont="1" applyFill="1" applyBorder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right"/>
      <protection locked="0"/>
    </xf>
    <xf numFmtId="0" fontId="11" fillId="0" borderId="24" xfId="0" applyFont="1" applyBorder="1" applyAlignment="1" applyProtection="1">
      <alignment horizontal="right"/>
      <protection locked="0"/>
    </xf>
    <xf numFmtId="0" fontId="11" fillId="33" borderId="33" xfId="0" applyFont="1" applyFill="1" applyBorder="1" applyAlignment="1" applyProtection="1">
      <alignment horizontal="right"/>
      <protection locked="0"/>
    </xf>
    <xf numFmtId="0" fontId="11" fillId="33" borderId="46" xfId="0" applyFont="1" applyFill="1" applyBorder="1" applyAlignment="1" applyProtection="1">
      <alignment horizontal="right"/>
      <protection locked="0"/>
    </xf>
    <xf numFmtId="0" fontId="11" fillId="0" borderId="46" xfId="0" applyFont="1" applyBorder="1" applyAlignment="1" applyProtection="1">
      <alignment horizontal="right"/>
      <protection locked="0"/>
    </xf>
    <xf numFmtId="0" fontId="11" fillId="0" borderId="35" xfId="0" applyFont="1" applyBorder="1" applyAlignment="1" applyProtection="1">
      <alignment horizontal="right"/>
      <protection locked="0"/>
    </xf>
    <xf numFmtId="0" fontId="5" fillId="0" borderId="46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 locked="0"/>
    </xf>
    <xf numFmtId="0" fontId="0" fillId="0" borderId="20" xfId="55" applyFont="1" applyBorder="1" applyAlignment="1">
      <alignment wrapText="1"/>
      <protection/>
    </xf>
    <xf numFmtId="0" fontId="0" fillId="0" borderId="20" xfId="55" applyBorder="1" applyAlignment="1">
      <alignment wrapText="1"/>
      <protection/>
    </xf>
    <xf numFmtId="0" fontId="0" fillId="0" borderId="20" xfId="55" applyBorder="1" applyAlignment="1">
      <alignment horizontal="center" wrapText="1"/>
      <protection/>
    </xf>
    <xf numFmtId="0" fontId="0" fillId="0" borderId="10" xfId="55" applyBorder="1" applyAlignment="1" applyProtection="1">
      <alignment wrapText="1"/>
      <protection/>
    </xf>
    <xf numFmtId="0" fontId="0" fillId="0" borderId="11" xfId="55" applyBorder="1" applyAlignment="1" applyProtection="1">
      <alignment wrapText="1"/>
      <protection/>
    </xf>
    <xf numFmtId="0" fontId="0" fillId="0" borderId="13" xfId="55" applyBorder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25" fillId="0" borderId="20" xfId="0" applyFont="1" applyBorder="1" applyAlignment="1" applyProtection="1">
      <alignment/>
      <protection/>
    </xf>
    <xf numFmtId="0" fontId="25" fillId="33" borderId="20" xfId="0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0" fillId="0" borderId="0" xfId="0" applyAlignment="1" applyProtection="1">
      <alignment horizontal="left" wrapText="1"/>
      <protection locked="0"/>
    </xf>
    <xf numFmtId="0" fontId="8" fillId="0" borderId="20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0" fillId="0" borderId="28" xfId="0" applyBorder="1" applyAlignment="1" applyProtection="1">
      <alignment wrapText="1"/>
      <protection/>
    </xf>
    <xf numFmtId="0" fontId="8" fillId="0" borderId="20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/>
      <protection/>
    </xf>
    <xf numFmtId="0" fontId="18" fillId="33" borderId="20" xfId="0" applyFont="1" applyFill="1" applyBorder="1" applyAlignment="1" applyProtection="1">
      <alignment/>
      <protection/>
    </xf>
    <xf numFmtId="0" fontId="17" fillId="0" borderId="20" xfId="0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 locked="0"/>
    </xf>
    <xf numFmtId="0" fontId="8" fillId="0" borderId="20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5" fillId="0" borderId="5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75" fillId="0" borderId="49" xfId="0" applyFont="1" applyBorder="1" applyAlignment="1">
      <alignment horizontal="center" wrapText="1"/>
    </xf>
    <xf numFmtId="0" fontId="75" fillId="0" borderId="50" xfId="0" applyFont="1" applyBorder="1" applyAlignment="1">
      <alignment horizontal="center" wrapText="1"/>
    </xf>
    <xf numFmtId="0" fontId="75" fillId="0" borderId="48" xfId="0" applyFont="1" applyBorder="1" applyAlignment="1">
      <alignment horizontal="center" wrapText="1"/>
    </xf>
    <xf numFmtId="0" fontId="75" fillId="0" borderId="45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77" fillId="0" borderId="49" xfId="0" applyFont="1" applyBorder="1" applyAlignment="1">
      <alignment horizontal="center" wrapText="1"/>
    </xf>
    <xf numFmtId="0" fontId="77" fillId="0" borderId="56" xfId="0" applyFont="1" applyBorder="1" applyAlignment="1">
      <alignment horizontal="center" wrapText="1"/>
    </xf>
    <xf numFmtId="0" fontId="77" fillId="0" borderId="48" xfId="0" applyFont="1" applyBorder="1" applyAlignment="1">
      <alignment horizontal="center" wrapText="1"/>
    </xf>
    <xf numFmtId="0" fontId="77" fillId="0" borderId="44" xfId="0" applyFont="1" applyBorder="1" applyAlignment="1">
      <alignment horizontal="center" wrapText="1"/>
    </xf>
    <xf numFmtId="0" fontId="77" fillId="0" borderId="57" xfId="0" applyFont="1" applyBorder="1" applyAlignment="1">
      <alignment horizontal="center" wrapText="1"/>
    </xf>
    <xf numFmtId="0" fontId="77" fillId="0" borderId="52" xfId="0" applyFont="1" applyBorder="1" applyAlignment="1">
      <alignment horizontal="center" wrapText="1"/>
    </xf>
    <xf numFmtId="0" fontId="77" fillId="0" borderId="58" xfId="0" applyFont="1" applyBorder="1" applyAlignment="1">
      <alignment horizontal="center" wrapText="1"/>
    </xf>
    <xf numFmtId="0" fontId="77" fillId="0" borderId="59" xfId="0" applyFont="1" applyBorder="1" applyAlignment="1">
      <alignment horizontal="center" wrapText="1"/>
    </xf>
    <xf numFmtId="0" fontId="77" fillId="0" borderId="50" xfId="0" applyFont="1" applyBorder="1" applyAlignment="1">
      <alignment horizontal="center" wrapText="1"/>
    </xf>
    <xf numFmtId="0" fontId="77" fillId="0" borderId="45" xfId="0" applyFont="1" applyBorder="1" applyAlignment="1">
      <alignment horizontal="center" wrapText="1"/>
    </xf>
    <xf numFmtId="0" fontId="78" fillId="0" borderId="60" xfId="0" applyFont="1" applyBorder="1" applyAlignment="1">
      <alignment horizontal="center" wrapText="1"/>
    </xf>
    <xf numFmtId="0" fontId="78" fillId="0" borderId="61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62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78" fillId="0" borderId="28" xfId="0" applyFont="1" applyBorder="1" applyAlignment="1">
      <alignment horizontal="center" wrapText="1"/>
    </xf>
    <xf numFmtId="0" fontId="78" fillId="0" borderId="64" xfId="0" applyFont="1" applyBorder="1" applyAlignment="1">
      <alignment horizontal="center" wrapText="1"/>
    </xf>
    <xf numFmtId="0" fontId="78" fillId="0" borderId="25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51" fillId="0" borderId="5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79" fillId="0" borderId="0" xfId="0" applyFont="1" applyBorder="1" applyAlignment="1">
      <alignment horizontal="center" wrapText="1"/>
    </xf>
    <xf numFmtId="0" fontId="79" fillId="0" borderId="17" xfId="0" applyFont="1" applyBorder="1" applyAlignment="1">
      <alignment horizontal="center" wrapText="1"/>
    </xf>
    <xf numFmtId="0" fontId="79" fillId="0" borderId="19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79" fillId="0" borderId="59" xfId="0" applyFont="1" applyBorder="1" applyAlignment="1">
      <alignment horizontal="center" wrapText="1"/>
    </xf>
    <xf numFmtId="0" fontId="79" fillId="0" borderId="44" xfId="0" applyFont="1" applyBorder="1" applyAlignment="1">
      <alignment horizontal="center" wrapText="1"/>
    </xf>
    <xf numFmtId="0" fontId="79" fillId="0" borderId="52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0" fontId="27" fillId="0" borderId="62" xfId="0" applyFont="1" applyBorder="1" applyAlignment="1">
      <alignment horizontal="center" wrapText="1"/>
    </xf>
    <xf numFmtId="0" fontId="27" fillId="0" borderId="63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.421875" style="0" customWidth="1"/>
    <col min="2" max="2" width="45.28125" style="0" customWidth="1"/>
    <col min="3" max="3" width="16.28125" style="0" customWidth="1"/>
    <col min="4" max="4" width="18.28125" style="0" customWidth="1"/>
  </cols>
  <sheetData>
    <row r="1" spans="1:5" ht="12.75">
      <c r="A1" s="304"/>
      <c r="B1" s="304"/>
      <c r="C1" s="304"/>
      <c r="D1" s="304"/>
      <c r="E1" s="198" t="str">
        <f>IF(LEN(A1)=0,"&lt;---SELECTAȚI UNITATEA DIN LISTĂ!","")</f>
        <v>&lt;---SELECTAȚI UNITATEA DIN LISTĂ!</v>
      </c>
    </row>
    <row r="2" spans="1:4" ht="12.75">
      <c r="A2" s="4"/>
      <c r="B2" s="4"/>
      <c r="C2" s="4"/>
      <c r="D2" s="4"/>
    </row>
    <row r="3" ht="12.75">
      <c r="A3" s="124" t="s">
        <v>95</v>
      </c>
    </row>
    <row r="4" spans="1:4" ht="38.25">
      <c r="A4" s="222" t="s">
        <v>81</v>
      </c>
      <c r="B4" s="224" t="s">
        <v>82</v>
      </c>
      <c r="C4" s="115" t="s">
        <v>150</v>
      </c>
      <c r="D4" s="116" t="s">
        <v>125</v>
      </c>
    </row>
    <row r="5" spans="1:4" ht="12.75">
      <c r="A5" s="223"/>
      <c r="B5" s="223"/>
      <c r="C5" s="117" t="s">
        <v>83</v>
      </c>
      <c r="D5" s="117" t="s">
        <v>83</v>
      </c>
    </row>
    <row r="6" spans="1:4" ht="12.75">
      <c r="A6" s="120">
        <v>1</v>
      </c>
      <c r="B6" s="121" t="s">
        <v>100</v>
      </c>
      <c r="C6" s="119">
        <f>C7+C8</f>
        <v>0</v>
      </c>
      <c r="D6" s="119">
        <f>D7+D8</f>
        <v>0</v>
      </c>
    </row>
    <row r="7" spans="1:4" ht="12.75">
      <c r="A7" s="225"/>
      <c r="B7" s="121" t="s">
        <v>84</v>
      </c>
      <c r="C7" s="119"/>
      <c r="D7" s="119"/>
    </row>
    <row r="8" spans="1:4" ht="12.75">
      <c r="A8" s="226"/>
      <c r="B8" s="121" t="s">
        <v>85</v>
      </c>
      <c r="C8" s="119"/>
      <c r="D8" s="119"/>
    </row>
    <row r="9" spans="1:4" ht="12.75">
      <c r="A9" s="120">
        <v>2</v>
      </c>
      <c r="B9" s="121" t="s">
        <v>101</v>
      </c>
      <c r="C9" s="119">
        <f>C10+C13</f>
        <v>0</v>
      </c>
      <c r="D9" s="119">
        <f>D10+D13</f>
        <v>0</v>
      </c>
    </row>
    <row r="10" spans="1:4" ht="12.75">
      <c r="A10" s="225"/>
      <c r="B10" s="121" t="s">
        <v>154</v>
      </c>
      <c r="C10" s="119"/>
      <c r="D10" s="119"/>
    </row>
    <row r="11" spans="1:4" ht="12.75">
      <c r="A11" s="227"/>
      <c r="B11" s="121" t="s">
        <v>126</v>
      </c>
      <c r="C11" s="119"/>
      <c r="D11" s="119"/>
    </row>
    <row r="12" spans="1:4" ht="12.75">
      <c r="A12" s="227"/>
      <c r="B12" s="121" t="s">
        <v>127</v>
      </c>
      <c r="C12" s="119"/>
      <c r="D12" s="119"/>
    </row>
    <row r="13" spans="1:4" ht="12.75">
      <c r="A13" s="226"/>
      <c r="B13" s="121" t="s">
        <v>87</v>
      </c>
      <c r="C13" s="119"/>
      <c r="D13" s="119"/>
    </row>
    <row r="14" spans="1:4" ht="12.75">
      <c r="A14" s="120">
        <v>3</v>
      </c>
      <c r="B14" s="121" t="s">
        <v>102</v>
      </c>
      <c r="C14" s="119">
        <f>C15+C16+C17</f>
        <v>0</v>
      </c>
      <c r="D14" s="119">
        <f>D15+D16+D17</f>
        <v>0</v>
      </c>
    </row>
    <row r="15" spans="1:4" ht="12.75">
      <c r="A15" s="225"/>
      <c r="B15" s="121" t="s">
        <v>86</v>
      </c>
      <c r="C15" s="119"/>
      <c r="D15" s="119"/>
    </row>
    <row r="16" spans="1:4" ht="12.75">
      <c r="A16" s="227"/>
      <c r="B16" s="121" t="s">
        <v>88</v>
      </c>
      <c r="C16" s="119"/>
      <c r="D16" s="119"/>
    </row>
    <row r="17" spans="1:4" ht="12.75">
      <c r="A17" s="226"/>
      <c r="B17" s="121" t="s">
        <v>87</v>
      </c>
      <c r="C17" s="119"/>
      <c r="D17" s="119"/>
    </row>
    <row r="18" spans="1:4" ht="12.75">
      <c r="A18" s="120">
        <v>4</v>
      </c>
      <c r="B18" s="121" t="s">
        <v>103</v>
      </c>
      <c r="C18" s="119"/>
      <c r="D18" s="119">
        <f>D19+D22</f>
        <v>0</v>
      </c>
    </row>
    <row r="19" spans="1:4" ht="12.75">
      <c r="A19" s="225"/>
      <c r="B19" s="121" t="s">
        <v>153</v>
      </c>
      <c r="C19" s="189"/>
      <c r="D19" s="119"/>
    </row>
    <row r="20" spans="1:4" ht="12.75">
      <c r="A20" s="227"/>
      <c r="B20" s="121" t="s">
        <v>126</v>
      </c>
      <c r="C20" s="189"/>
      <c r="D20" s="119"/>
    </row>
    <row r="21" spans="1:4" ht="12.75">
      <c r="A21" s="227"/>
      <c r="B21" s="121" t="s">
        <v>127</v>
      </c>
      <c r="C21" s="189"/>
      <c r="D21" s="119"/>
    </row>
    <row r="22" spans="1:10" ht="12.75">
      <c r="A22" s="226"/>
      <c r="B22" s="121" t="s">
        <v>96</v>
      </c>
      <c r="C22" s="189"/>
      <c r="D22" s="119"/>
      <c r="J22" t="s">
        <v>5</v>
      </c>
    </row>
    <row r="23" spans="1:4" ht="12.75">
      <c r="A23" s="120">
        <v>5</v>
      </c>
      <c r="B23" s="121" t="s">
        <v>98</v>
      </c>
      <c r="C23" s="119"/>
      <c r="D23" s="119">
        <f>D24+D27</f>
        <v>0</v>
      </c>
    </row>
    <row r="24" spans="1:4" ht="12.75">
      <c r="A24" s="225"/>
      <c r="B24" s="121" t="s">
        <v>149</v>
      </c>
      <c r="C24" s="189"/>
      <c r="D24" s="119"/>
    </row>
    <row r="25" spans="1:4" ht="12.75">
      <c r="A25" s="227"/>
      <c r="B25" s="121" t="s">
        <v>126</v>
      </c>
      <c r="C25" s="189"/>
      <c r="D25" s="119"/>
    </row>
    <row r="26" spans="1:4" ht="12.75">
      <c r="A26" s="227"/>
      <c r="B26" s="121" t="s">
        <v>127</v>
      </c>
      <c r="C26" s="189"/>
      <c r="D26" s="119"/>
    </row>
    <row r="27" spans="1:4" ht="12.75">
      <c r="A27" s="226"/>
      <c r="B27" s="121" t="s">
        <v>97</v>
      </c>
      <c r="C27" s="189"/>
      <c r="D27" s="119"/>
    </row>
    <row r="28" spans="1:4" ht="12.75">
      <c r="A28" s="120">
        <v>6</v>
      </c>
      <c r="B28" s="121" t="s">
        <v>89</v>
      </c>
      <c r="C28" s="119"/>
      <c r="D28" s="119"/>
    </row>
    <row r="29" spans="1:4" ht="25.5">
      <c r="A29" s="120">
        <v>7</v>
      </c>
      <c r="B29" s="122" t="s">
        <v>104</v>
      </c>
      <c r="C29" s="119"/>
      <c r="D29" s="119">
        <f>D30+D31</f>
        <v>0</v>
      </c>
    </row>
    <row r="30" spans="1:4" ht="12.75">
      <c r="A30" s="225"/>
      <c r="B30" s="121" t="s">
        <v>151</v>
      </c>
      <c r="C30" s="189"/>
      <c r="D30" s="119"/>
    </row>
    <row r="31" spans="1:4" ht="12.75">
      <c r="A31" s="226"/>
      <c r="B31" s="121" t="s">
        <v>99</v>
      </c>
      <c r="C31" s="189"/>
      <c r="D31" s="119"/>
    </row>
    <row r="32" spans="1:4" ht="12.75">
      <c r="A32" s="120">
        <v>8</v>
      </c>
      <c r="B32" s="121" t="s">
        <v>90</v>
      </c>
      <c r="C32" s="119"/>
      <c r="D32" s="119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186" t="s">
        <v>238</v>
      </c>
      <c r="C36" s="190"/>
      <c r="D36" s="4"/>
    </row>
    <row r="37" spans="1:4" ht="12.75">
      <c r="A37" s="4"/>
      <c r="B37" s="186"/>
      <c r="C37" s="190"/>
      <c r="D37" s="4"/>
    </row>
    <row r="38" spans="1:4" ht="12.75">
      <c r="A38" s="4"/>
      <c r="B38" s="186"/>
      <c r="C38" s="190"/>
      <c r="D38" s="4"/>
    </row>
    <row r="39" spans="1:4" ht="12.75">
      <c r="A39" s="191"/>
      <c r="B39" s="192"/>
      <c r="C39" s="191"/>
      <c r="D39" s="191"/>
    </row>
    <row r="40" spans="1:4" ht="12.75">
      <c r="A40" s="191"/>
      <c r="B40" s="192" t="s">
        <v>91</v>
      </c>
      <c r="C40" s="191"/>
      <c r="D40" s="191"/>
    </row>
    <row r="41" spans="1:4" ht="12.75">
      <c r="A41" s="4"/>
      <c r="B41" s="4"/>
      <c r="C41" s="4"/>
      <c r="D41" s="4"/>
    </row>
    <row r="42" spans="1:6" ht="12.75">
      <c r="A42" s="191"/>
      <c r="B42" s="162" t="s">
        <v>3</v>
      </c>
      <c r="C42" s="4"/>
      <c r="D42" s="4"/>
      <c r="E42" s="4"/>
      <c r="F42" s="4"/>
    </row>
    <row r="43" spans="1:6" ht="12.75">
      <c r="A43" s="4"/>
      <c r="B43" s="228" t="s">
        <v>4</v>
      </c>
      <c r="C43" s="230"/>
      <c r="D43" s="230"/>
      <c r="E43" s="230"/>
      <c r="F43" s="230"/>
    </row>
    <row r="44" spans="1:6" ht="12.75">
      <c r="A44" s="4"/>
      <c r="B44" s="228" t="s">
        <v>6</v>
      </c>
      <c r="C44" s="228"/>
      <c r="D44" s="228"/>
      <c r="E44" s="228"/>
      <c r="F44" s="228"/>
    </row>
    <row r="45" spans="1:4" ht="12.75">
      <c r="A45" s="4"/>
      <c r="B45" s="228" t="s">
        <v>152</v>
      </c>
      <c r="C45" s="228"/>
      <c r="D45" s="228"/>
    </row>
    <row r="46" spans="1:4" ht="12.75">
      <c r="A46" s="4"/>
      <c r="B46" s="229"/>
      <c r="C46" s="229"/>
      <c r="D46" s="229"/>
    </row>
    <row r="47" ht="12.75">
      <c r="D47" s="123"/>
    </row>
  </sheetData>
  <sheetProtection sheet="1" objects="1" scenarios="1"/>
  <mergeCells count="13">
    <mergeCell ref="A1:D1"/>
    <mergeCell ref="A19:A22"/>
    <mergeCell ref="A24:A27"/>
    <mergeCell ref="A30:A31"/>
    <mergeCell ref="B45:D45"/>
    <mergeCell ref="B46:D46"/>
    <mergeCell ref="B43:F43"/>
    <mergeCell ref="B44:F44"/>
    <mergeCell ref="A4:A5"/>
    <mergeCell ref="B4:B5"/>
    <mergeCell ref="A7:A8"/>
    <mergeCell ref="A10:A13"/>
    <mergeCell ref="A15:A17"/>
  </mergeCells>
  <dataValidations count="1">
    <dataValidation type="list" allowBlank="1" showInputMessage="1" showErrorMessage="1" sqref="A1:D1">
      <formula1>retea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29.28125" style="31" customWidth="1"/>
    <col min="2" max="2" width="18.00390625" style="31" customWidth="1"/>
    <col min="3" max="3" width="34.140625" style="31" customWidth="1"/>
    <col min="4" max="15" width="10.28125" style="0" customWidth="1"/>
  </cols>
  <sheetData>
    <row r="1" spans="1:15" ht="12.75">
      <c r="A1" s="304"/>
      <c r="B1" s="304"/>
      <c r="C1" s="304"/>
      <c r="D1" s="304"/>
      <c r="E1" s="198" t="str">
        <f>IF(LEN(A1)=0,"&lt;---SELECTAȚI UNITATEA DIN LISTĂ!","")</f>
        <v>&lt;---SELECTAȚI UNITATEA DIN LISTĂ!</v>
      </c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3.5" thickBot="1">
      <c r="A3" s="118" t="s">
        <v>92</v>
      </c>
    </row>
    <row r="4" spans="1:15" ht="51" customHeight="1">
      <c r="A4" s="240" t="s">
        <v>71</v>
      </c>
      <c r="B4" s="242" t="s">
        <v>72</v>
      </c>
      <c r="C4" s="243" t="s">
        <v>73</v>
      </c>
      <c r="D4" s="237" t="s">
        <v>106</v>
      </c>
      <c r="E4" s="238"/>
      <c r="F4" s="233" t="s">
        <v>107</v>
      </c>
      <c r="G4" s="234"/>
      <c r="H4" s="237" t="s">
        <v>108</v>
      </c>
      <c r="I4" s="238"/>
      <c r="J4" s="233" t="s">
        <v>109</v>
      </c>
      <c r="K4" s="234"/>
      <c r="L4" s="237" t="s">
        <v>110</v>
      </c>
      <c r="M4" s="238"/>
      <c r="N4" s="233" t="s">
        <v>111</v>
      </c>
      <c r="O4" s="234"/>
    </row>
    <row r="5" spans="1:15" ht="33" customHeight="1">
      <c r="A5" s="241"/>
      <c r="B5" s="241"/>
      <c r="C5" s="244"/>
      <c r="D5" s="235"/>
      <c r="E5" s="236"/>
      <c r="F5" s="235"/>
      <c r="G5" s="236"/>
      <c r="H5" s="235"/>
      <c r="I5" s="236"/>
      <c r="J5" s="235"/>
      <c r="K5" s="236"/>
      <c r="L5" s="235"/>
      <c r="M5" s="236"/>
      <c r="N5" s="235"/>
      <c r="O5" s="236"/>
    </row>
    <row r="6" spans="1:15" ht="13.5" thickBot="1">
      <c r="A6" s="241"/>
      <c r="B6" s="241"/>
      <c r="C6" s="244"/>
      <c r="D6" s="27" t="s">
        <v>0</v>
      </c>
      <c r="E6" s="28" t="s">
        <v>1</v>
      </c>
      <c r="F6" s="22" t="s">
        <v>0</v>
      </c>
      <c r="G6" s="26" t="s">
        <v>1</v>
      </c>
      <c r="H6" s="24" t="s">
        <v>0</v>
      </c>
      <c r="I6" s="25" t="s">
        <v>1</v>
      </c>
      <c r="J6" s="22" t="s">
        <v>0</v>
      </c>
      <c r="K6" s="26" t="s">
        <v>1</v>
      </c>
      <c r="L6" s="24" t="s">
        <v>0</v>
      </c>
      <c r="M6" s="25" t="s">
        <v>1</v>
      </c>
      <c r="N6" s="22" t="s">
        <v>0</v>
      </c>
      <c r="O6" s="23" t="s">
        <v>1</v>
      </c>
    </row>
    <row r="7" spans="1:15" ht="31.5">
      <c r="A7" s="44" t="s">
        <v>74</v>
      </c>
      <c r="B7" s="45"/>
      <c r="C7" s="46"/>
      <c r="D7" s="47">
        <f>D8+D15+D38</f>
        <v>0</v>
      </c>
      <c r="E7" s="47">
        <f>E8+E15+E38</f>
        <v>0</v>
      </c>
      <c r="F7" s="47">
        <f>F8+F15+F38</f>
        <v>0</v>
      </c>
      <c r="G7" s="48">
        <f>G8+G15+G38</f>
        <v>0</v>
      </c>
      <c r="H7" s="47">
        <f>H8+H15</f>
        <v>0</v>
      </c>
      <c r="I7" s="48">
        <f>I8+I15</f>
        <v>0</v>
      </c>
      <c r="J7" s="47">
        <f>J8+J15</f>
        <v>0</v>
      </c>
      <c r="K7" s="47">
        <f>K8+K15</f>
        <v>0</v>
      </c>
      <c r="L7" s="47">
        <f>L8</f>
        <v>0</v>
      </c>
      <c r="M7" s="47">
        <f>M8</f>
        <v>0</v>
      </c>
      <c r="N7" s="47">
        <f>N8</f>
        <v>0</v>
      </c>
      <c r="O7" s="47">
        <f>O8</f>
        <v>0</v>
      </c>
    </row>
    <row r="8" spans="1:15" ht="31.5">
      <c r="A8" s="44" t="s">
        <v>49</v>
      </c>
      <c r="B8" s="49"/>
      <c r="C8" s="46"/>
      <c r="D8" s="50">
        <f>D9+D12</f>
        <v>0</v>
      </c>
      <c r="E8" s="51">
        <f aca="true" t="shared" si="0" ref="E8:O8">E9+E12</f>
        <v>0</v>
      </c>
      <c r="F8" s="50">
        <f t="shared" si="0"/>
        <v>0</v>
      </c>
      <c r="G8" s="62">
        <f t="shared" si="0"/>
        <v>0</v>
      </c>
      <c r="H8" s="50">
        <f t="shared" si="0"/>
        <v>0</v>
      </c>
      <c r="I8" s="62">
        <f t="shared" si="0"/>
        <v>0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</row>
    <row r="9" spans="1:15" ht="15.75">
      <c r="A9" s="52" t="s">
        <v>75</v>
      </c>
      <c r="B9" s="53"/>
      <c r="C9" s="46"/>
      <c r="D9" s="50">
        <f>SUM(D10:D11)</f>
        <v>0</v>
      </c>
      <c r="E9" s="51">
        <f>SUM(E10:E11)</f>
        <v>0</v>
      </c>
      <c r="F9" s="50">
        <f aca="true" t="shared" si="1" ref="F9:O9">SUM(F10:F11)</f>
        <v>0</v>
      </c>
      <c r="G9" s="62">
        <f t="shared" si="1"/>
        <v>0</v>
      </c>
      <c r="H9" s="50">
        <f t="shared" si="1"/>
        <v>0</v>
      </c>
      <c r="I9" s="62">
        <f t="shared" si="1"/>
        <v>0</v>
      </c>
      <c r="J9" s="50">
        <f t="shared" si="1"/>
        <v>0</v>
      </c>
      <c r="K9" s="50">
        <f t="shared" si="1"/>
        <v>0</v>
      </c>
      <c r="L9" s="50">
        <f t="shared" si="1"/>
        <v>0</v>
      </c>
      <c r="M9" s="50">
        <f t="shared" si="1"/>
        <v>0</v>
      </c>
      <c r="N9" s="50">
        <f t="shared" si="1"/>
        <v>0</v>
      </c>
      <c r="O9" s="50">
        <f t="shared" si="1"/>
        <v>0</v>
      </c>
    </row>
    <row r="10" spans="1:15" ht="30.75">
      <c r="A10" s="231"/>
      <c r="B10" s="54" t="s">
        <v>65</v>
      </c>
      <c r="C10" s="46"/>
      <c r="D10" s="50"/>
      <c r="E10" s="51"/>
      <c r="F10" s="67"/>
      <c r="G10" s="69"/>
      <c r="H10" s="50"/>
      <c r="I10" s="57"/>
      <c r="J10" s="55"/>
      <c r="K10" s="56"/>
      <c r="L10" s="50"/>
      <c r="M10" s="57"/>
      <c r="N10" s="58"/>
      <c r="O10" s="59"/>
    </row>
    <row r="11" spans="1:15" ht="15.75">
      <c r="A11" s="231"/>
      <c r="B11" s="52" t="s">
        <v>66</v>
      </c>
      <c r="C11" s="46"/>
      <c r="D11" s="50"/>
      <c r="E11" s="51"/>
      <c r="F11" s="67"/>
      <c r="G11" s="69"/>
      <c r="H11" s="50"/>
      <c r="I11" s="57"/>
      <c r="J11" s="55"/>
      <c r="K11" s="56"/>
      <c r="L11" s="50"/>
      <c r="M11" s="57"/>
      <c r="N11" s="58"/>
      <c r="O11" s="59"/>
    </row>
    <row r="12" spans="1:15" ht="15.75">
      <c r="A12" s="52" t="s">
        <v>76</v>
      </c>
      <c r="B12" s="60"/>
      <c r="C12" s="46"/>
      <c r="D12" s="50">
        <f>SUM(D13:D14)</f>
        <v>0</v>
      </c>
      <c r="E12" s="51">
        <f>SUM(E13:E14)</f>
        <v>0</v>
      </c>
      <c r="F12" s="50">
        <f aca="true" t="shared" si="2" ref="F12:O12">SUM(F13:F14)</f>
        <v>0</v>
      </c>
      <c r="G12" s="62">
        <f t="shared" si="2"/>
        <v>0</v>
      </c>
      <c r="H12" s="50">
        <f t="shared" si="2"/>
        <v>0</v>
      </c>
      <c r="I12" s="62">
        <f t="shared" si="2"/>
        <v>0</v>
      </c>
      <c r="J12" s="50">
        <f t="shared" si="2"/>
        <v>0</v>
      </c>
      <c r="K12" s="50">
        <f t="shared" si="2"/>
        <v>0</v>
      </c>
      <c r="L12" s="50">
        <f t="shared" si="2"/>
        <v>0</v>
      </c>
      <c r="M12" s="50">
        <f t="shared" si="2"/>
        <v>0</v>
      </c>
      <c r="N12" s="50">
        <f t="shared" si="2"/>
        <v>0</v>
      </c>
      <c r="O12" s="50">
        <f t="shared" si="2"/>
        <v>0</v>
      </c>
    </row>
    <row r="13" spans="1:15" ht="15.75">
      <c r="A13" s="245"/>
      <c r="B13" s="61" t="s">
        <v>67</v>
      </c>
      <c r="C13" s="46"/>
      <c r="D13" s="50"/>
      <c r="E13" s="51"/>
      <c r="F13" s="67"/>
      <c r="G13" s="69"/>
      <c r="H13" s="50"/>
      <c r="I13" s="57"/>
      <c r="J13" s="55"/>
      <c r="K13" s="56"/>
      <c r="L13" s="50"/>
      <c r="M13" s="57"/>
      <c r="N13" s="58"/>
      <c r="O13" s="59"/>
    </row>
    <row r="14" spans="1:15" ht="15.75">
      <c r="A14" s="231"/>
      <c r="B14" s="52" t="s">
        <v>68</v>
      </c>
      <c r="C14" s="46"/>
      <c r="D14" s="50"/>
      <c r="E14" s="51"/>
      <c r="F14" s="67"/>
      <c r="G14" s="69"/>
      <c r="H14" s="50"/>
      <c r="I14" s="57"/>
      <c r="J14" s="55"/>
      <c r="K14" s="56"/>
      <c r="L14" s="50"/>
      <c r="M14" s="57"/>
      <c r="N14" s="58"/>
      <c r="O14" s="59"/>
    </row>
    <row r="15" spans="1:15" ht="31.5">
      <c r="A15" s="44" t="s">
        <v>52</v>
      </c>
      <c r="B15" s="49"/>
      <c r="C15" s="46"/>
      <c r="D15" s="50">
        <f>D16+D28+D33</f>
        <v>0</v>
      </c>
      <c r="E15" s="51">
        <f aca="true" t="shared" si="3" ref="E15:K15">E16+E28+E33</f>
        <v>0</v>
      </c>
      <c r="F15" s="50">
        <f t="shared" si="3"/>
        <v>0</v>
      </c>
      <c r="G15" s="62">
        <f t="shared" si="3"/>
        <v>0</v>
      </c>
      <c r="H15" s="50">
        <f t="shared" si="3"/>
        <v>0</v>
      </c>
      <c r="I15" s="62">
        <f t="shared" si="3"/>
        <v>0</v>
      </c>
      <c r="J15" s="50">
        <f t="shared" si="3"/>
        <v>0</v>
      </c>
      <c r="K15" s="50">
        <f t="shared" si="3"/>
        <v>0</v>
      </c>
      <c r="L15" s="179"/>
      <c r="M15" s="179"/>
      <c r="N15" s="179"/>
      <c r="O15" s="179"/>
    </row>
    <row r="16" spans="1:15" ht="15.75">
      <c r="A16" s="63" t="s">
        <v>77</v>
      </c>
      <c r="B16" s="64"/>
      <c r="C16" s="65"/>
      <c r="D16" s="50">
        <f>SUM(D17:D27)</f>
        <v>0</v>
      </c>
      <c r="E16" s="50">
        <f aca="true" t="shared" si="4" ref="E16:K16">SUM(E17:E27)</f>
        <v>0</v>
      </c>
      <c r="F16" s="50">
        <f t="shared" si="4"/>
        <v>0</v>
      </c>
      <c r="G16" s="50">
        <f t="shared" si="4"/>
        <v>0</v>
      </c>
      <c r="H16" s="50">
        <f t="shared" si="4"/>
        <v>0</v>
      </c>
      <c r="I16" s="50">
        <f t="shared" si="4"/>
        <v>0</v>
      </c>
      <c r="J16" s="50">
        <f t="shared" si="4"/>
        <v>0</v>
      </c>
      <c r="K16" s="50">
        <f t="shared" si="4"/>
        <v>0</v>
      </c>
      <c r="L16" s="179"/>
      <c r="M16" s="179"/>
      <c r="N16" s="179"/>
      <c r="O16" s="179"/>
    </row>
    <row r="17" spans="1:15" ht="15">
      <c r="A17" s="231"/>
      <c r="B17" s="232"/>
      <c r="C17" s="66" t="s">
        <v>18</v>
      </c>
      <c r="D17" s="50"/>
      <c r="E17" s="51"/>
      <c r="F17" s="67"/>
      <c r="G17" s="69"/>
      <c r="H17" s="50"/>
      <c r="I17" s="57"/>
      <c r="J17" s="55"/>
      <c r="K17" s="56"/>
      <c r="L17" s="179"/>
      <c r="M17" s="180"/>
      <c r="N17" s="181"/>
      <c r="O17" s="182"/>
    </row>
    <row r="18" spans="1:15" ht="15">
      <c r="A18" s="231"/>
      <c r="B18" s="231"/>
      <c r="C18" s="66" t="s">
        <v>41</v>
      </c>
      <c r="D18" s="50"/>
      <c r="E18" s="51"/>
      <c r="F18" s="67"/>
      <c r="G18" s="69"/>
      <c r="H18" s="50"/>
      <c r="I18" s="57"/>
      <c r="J18" s="55"/>
      <c r="K18" s="56"/>
      <c r="L18" s="179"/>
      <c r="M18" s="180"/>
      <c r="N18" s="181"/>
      <c r="O18" s="182"/>
    </row>
    <row r="19" spans="1:15" ht="15">
      <c r="A19" s="231"/>
      <c r="B19" s="231"/>
      <c r="C19" s="66" t="s">
        <v>30</v>
      </c>
      <c r="D19" s="50"/>
      <c r="E19" s="51"/>
      <c r="F19" s="67"/>
      <c r="G19" s="69"/>
      <c r="H19" s="50"/>
      <c r="I19" s="57"/>
      <c r="J19" s="55"/>
      <c r="K19" s="56"/>
      <c r="L19" s="179"/>
      <c r="M19" s="180"/>
      <c r="N19" s="181"/>
      <c r="O19" s="182"/>
    </row>
    <row r="20" spans="1:15" ht="15">
      <c r="A20" s="231"/>
      <c r="B20" s="231"/>
      <c r="C20" s="77" t="s">
        <v>69</v>
      </c>
      <c r="D20" s="50"/>
      <c r="E20" s="51"/>
      <c r="F20" s="67"/>
      <c r="G20" s="69"/>
      <c r="H20" s="50"/>
      <c r="I20" s="57"/>
      <c r="J20" s="55"/>
      <c r="K20" s="56"/>
      <c r="L20" s="179"/>
      <c r="M20" s="180"/>
      <c r="N20" s="181"/>
      <c r="O20" s="182"/>
    </row>
    <row r="21" spans="1:15" ht="15">
      <c r="A21" s="231"/>
      <c r="B21" s="231"/>
      <c r="C21" s="66" t="s">
        <v>24</v>
      </c>
      <c r="D21" s="50"/>
      <c r="E21" s="51"/>
      <c r="F21" s="67"/>
      <c r="G21" s="69"/>
      <c r="H21" s="50"/>
      <c r="I21" s="57"/>
      <c r="J21" s="55"/>
      <c r="K21" s="56"/>
      <c r="L21" s="179"/>
      <c r="M21" s="180"/>
      <c r="N21" s="181"/>
      <c r="O21" s="182"/>
    </row>
    <row r="22" spans="1:15" ht="15">
      <c r="A22" s="231"/>
      <c r="B22" s="231"/>
      <c r="C22" s="66" t="s">
        <v>12</v>
      </c>
      <c r="D22" s="50"/>
      <c r="E22" s="51"/>
      <c r="F22" s="67"/>
      <c r="G22" s="69"/>
      <c r="H22" s="50"/>
      <c r="I22" s="57"/>
      <c r="J22" s="55"/>
      <c r="K22" s="56"/>
      <c r="L22" s="179"/>
      <c r="M22" s="180"/>
      <c r="N22" s="181"/>
      <c r="O22" s="182"/>
    </row>
    <row r="23" spans="1:15" ht="15">
      <c r="A23" s="231"/>
      <c r="B23" s="231"/>
      <c r="C23" s="66" t="s">
        <v>15</v>
      </c>
      <c r="D23" s="50"/>
      <c r="E23" s="51"/>
      <c r="F23" s="67"/>
      <c r="G23" s="69"/>
      <c r="H23" s="50"/>
      <c r="I23" s="57"/>
      <c r="J23" s="55"/>
      <c r="K23" s="56"/>
      <c r="L23" s="179"/>
      <c r="M23" s="180"/>
      <c r="N23" s="181"/>
      <c r="O23" s="182"/>
    </row>
    <row r="24" spans="1:15" ht="15">
      <c r="A24" s="231"/>
      <c r="B24" s="231"/>
      <c r="C24" s="66" t="s">
        <v>16</v>
      </c>
      <c r="D24" s="67"/>
      <c r="E24" s="68"/>
      <c r="F24" s="67"/>
      <c r="G24" s="69"/>
      <c r="H24" s="67"/>
      <c r="I24" s="69"/>
      <c r="J24" s="55"/>
      <c r="K24" s="56"/>
      <c r="L24" s="179"/>
      <c r="M24" s="180"/>
      <c r="N24" s="181"/>
      <c r="O24" s="182"/>
    </row>
    <row r="25" spans="1:15" ht="15">
      <c r="A25" s="231"/>
      <c r="B25" s="231"/>
      <c r="C25" s="70" t="s">
        <v>13</v>
      </c>
      <c r="D25" s="67"/>
      <c r="E25" s="68"/>
      <c r="F25" s="67"/>
      <c r="G25" s="69"/>
      <c r="H25" s="67"/>
      <c r="I25" s="69"/>
      <c r="J25" s="55"/>
      <c r="K25" s="56"/>
      <c r="L25" s="179"/>
      <c r="M25" s="180"/>
      <c r="N25" s="181"/>
      <c r="O25" s="182"/>
    </row>
    <row r="26" spans="1:15" ht="15.75">
      <c r="A26" s="231"/>
      <c r="B26" s="231"/>
      <c r="C26" s="71" t="s">
        <v>14</v>
      </c>
      <c r="D26" s="67"/>
      <c r="E26" s="68"/>
      <c r="F26" s="67"/>
      <c r="G26" s="69"/>
      <c r="H26" s="67"/>
      <c r="I26" s="69"/>
      <c r="J26" s="55"/>
      <c r="K26" s="56"/>
      <c r="L26" s="179"/>
      <c r="M26" s="180"/>
      <c r="N26" s="181"/>
      <c r="O26" s="182"/>
    </row>
    <row r="27" spans="1:15" ht="15">
      <c r="A27" s="231"/>
      <c r="B27" s="231"/>
      <c r="C27" s="70" t="s">
        <v>17</v>
      </c>
      <c r="D27" s="67"/>
      <c r="E27" s="68"/>
      <c r="F27" s="67"/>
      <c r="G27" s="69"/>
      <c r="H27" s="67"/>
      <c r="I27" s="69"/>
      <c r="J27" s="55"/>
      <c r="K27" s="56"/>
      <c r="L27" s="179"/>
      <c r="M27" s="180"/>
      <c r="N27" s="181"/>
      <c r="O27" s="182"/>
    </row>
    <row r="28" spans="1:15" ht="15.75">
      <c r="A28" s="52" t="s">
        <v>78</v>
      </c>
      <c r="B28" s="64"/>
      <c r="C28" s="65"/>
      <c r="D28" s="67">
        <f>SUM(D29:D32)</f>
        <v>0</v>
      </c>
      <c r="E28" s="67">
        <f aca="true" t="shared" si="5" ref="E28:K28">SUM(E29:E32)</f>
        <v>0</v>
      </c>
      <c r="F28" s="67">
        <f t="shared" si="5"/>
        <v>0</v>
      </c>
      <c r="G28" s="67">
        <f t="shared" si="5"/>
        <v>0</v>
      </c>
      <c r="H28" s="67">
        <f t="shared" si="5"/>
        <v>0</v>
      </c>
      <c r="I28" s="67">
        <f t="shared" si="5"/>
        <v>0</v>
      </c>
      <c r="J28" s="67">
        <f t="shared" si="5"/>
        <v>0</v>
      </c>
      <c r="K28" s="67">
        <f t="shared" si="5"/>
        <v>0</v>
      </c>
      <c r="L28" s="179"/>
      <c r="M28" s="179"/>
      <c r="N28" s="179"/>
      <c r="O28" s="179"/>
    </row>
    <row r="29" spans="1:15" ht="15">
      <c r="A29" s="231"/>
      <c r="B29" s="232"/>
      <c r="C29" s="66" t="s">
        <v>20</v>
      </c>
      <c r="D29" s="67"/>
      <c r="E29" s="68"/>
      <c r="F29" s="67"/>
      <c r="G29" s="69"/>
      <c r="H29" s="67"/>
      <c r="I29" s="69"/>
      <c r="J29" s="55"/>
      <c r="K29" s="56"/>
      <c r="L29" s="179"/>
      <c r="M29" s="180"/>
      <c r="N29" s="181"/>
      <c r="O29" s="182"/>
    </row>
    <row r="30" spans="1:15" ht="15">
      <c r="A30" s="231"/>
      <c r="B30" s="231"/>
      <c r="C30" s="70" t="s">
        <v>31</v>
      </c>
      <c r="D30" s="67"/>
      <c r="E30" s="68"/>
      <c r="F30" s="67"/>
      <c r="G30" s="69"/>
      <c r="H30" s="67"/>
      <c r="I30" s="69"/>
      <c r="J30" s="55"/>
      <c r="K30" s="56"/>
      <c r="L30" s="179"/>
      <c r="M30" s="180"/>
      <c r="N30" s="181"/>
      <c r="O30" s="182"/>
    </row>
    <row r="31" spans="1:15" ht="15">
      <c r="A31" s="231"/>
      <c r="B31" s="231"/>
      <c r="C31" s="70" t="s">
        <v>70</v>
      </c>
      <c r="D31" s="67"/>
      <c r="E31" s="68"/>
      <c r="F31" s="67"/>
      <c r="G31" s="69"/>
      <c r="H31" s="67"/>
      <c r="I31" s="69"/>
      <c r="J31" s="55"/>
      <c r="K31" s="56"/>
      <c r="L31" s="179"/>
      <c r="M31" s="180"/>
      <c r="N31" s="181"/>
      <c r="O31" s="182"/>
    </row>
    <row r="32" spans="1:15" ht="15">
      <c r="A32" s="231"/>
      <c r="B32" s="231"/>
      <c r="C32" s="38" t="s">
        <v>10</v>
      </c>
      <c r="D32" s="67"/>
      <c r="E32" s="68"/>
      <c r="F32" s="67"/>
      <c r="G32" s="69"/>
      <c r="H32" s="67"/>
      <c r="I32" s="69"/>
      <c r="J32" s="55"/>
      <c r="K32" s="56"/>
      <c r="L32" s="179"/>
      <c r="M32" s="180"/>
      <c r="N32" s="181"/>
      <c r="O32" s="182"/>
    </row>
    <row r="33" spans="1:15" ht="46.5">
      <c r="A33" s="72" t="s">
        <v>79</v>
      </c>
      <c r="B33" s="73"/>
      <c r="C33" s="65"/>
      <c r="D33" s="67">
        <f>SUM(D34:D37)</f>
        <v>0</v>
      </c>
      <c r="E33" s="67">
        <f aca="true" t="shared" si="6" ref="E33:K33">SUM(E34:E37)</f>
        <v>0</v>
      </c>
      <c r="F33" s="67">
        <f t="shared" si="6"/>
        <v>0</v>
      </c>
      <c r="G33" s="67">
        <f t="shared" si="6"/>
        <v>0</v>
      </c>
      <c r="H33" s="67">
        <f t="shared" si="6"/>
        <v>0</v>
      </c>
      <c r="I33" s="67">
        <f t="shared" si="6"/>
        <v>0</v>
      </c>
      <c r="J33" s="67">
        <f t="shared" si="6"/>
        <v>0</v>
      </c>
      <c r="K33" s="67">
        <f t="shared" si="6"/>
        <v>0</v>
      </c>
      <c r="L33" s="179"/>
      <c r="M33" s="179"/>
      <c r="N33" s="179"/>
      <c r="O33" s="179"/>
    </row>
    <row r="34" spans="1:15" ht="15">
      <c r="A34" s="231"/>
      <c r="B34" s="232"/>
      <c r="C34" s="66" t="s">
        <v>7</v>
      </c>
      <c r="D34" s="67"/>
      <c r="E34" s="68"/>
      <c r="F34" s="67"/>
      <c r="G34" s="69"/>
      <c r="H34" s="67"/>
      <c r="I34" s="69"/>
      <c r="J34" s="55"/>
      <c r="K34" s="56"/>
      <c r="L34" s="179"/>
      <c r="M34" s="180"/>
      <c r="N34" s="181"/>
      <c r="O34" s="182"/>
    </row>
    <row r="35" spans="1:15" ht="15">
      <c r="A35" s="231"/>
      <c r="B35" s="231"/>
      <c r="C35" s="66" t="s">
        <v>9</v>
      </c>
      <c r="D35" s="67"/>
      <c r="E35" s="68"/>
      <c r="F35" s="67"/>
      <c r="G35" s="69"/>
      <c r="H35" s="67"/>
      <c r="I35" s="69"/>
      <c r="J35" s="55"/>
      <c r="K35" s="56"/>
      <c r="L35" s="179"/>
      <c r="M35" s="180"/>
      <c r="N35" s="181"/>
      <c r="O35" s="182"/>
    </row>
    <row r="36" spans="1:15" ht="15">
      <c r="A36" s="231"/>
      <c r="B36" s="231"/>
      <c r="C36" s="70" t="s">
        <v>27</v>
      </c>
      <c r="D36" s="67"/>
      <c r="E36" s="68"/>
      <c r="F36" s="67"/>
      <c r="G36" s="69"/>
      <c r="H36" s="67"/>
      <c r="I36" s="69"/>
      <c r="J36" s="55"/>
      <c r="K36" s="56"/>
      <c r="L36" s="179"/>
      <c r="M36" s="180"/>
      <c r="N36" s="181"/>
      <c r="O36" s="182"/>
    </row>
    <row r="37" spans="1:15" ht="15">
      <c r="A37" s="231"/>
      <c r="B37" s="231"/>
      <c r="C37" s="66" t="s">
        <v>8</v>
      </c>
      <c r="D37" s="67"/>
      <c r="E37" s="68"/>
      <c r="F37" s="67"/>
      <c r="G37" s="69"/>
      <c r="H37" s="67"/>
      <c r="I37" s="69"/>
      <c r="J37" s="55"/>
      <c r="K37" s="56"/>
      <c r="L37" s="179"/>
      <c r="M37" s="180"/>
      <c r="N37" s="181"/>
      <c r="O37" s="182"/>
    </row>
    <row r="38" spans="1:15" ht="31.5">
      <c r="A38" s="44" t="s">
        <v>56</v>
      </c>
      <c r="B38" s="64"/>
      <c r="C38" s="65"/>
      <c r="D38" s="67">
        <f>SUM(D39:D46)</f>
        <v>0</v>
      </c>
      <c r="E38" s="67">
        <f>SUM(E39:E46)</f>
        <v>0</v>
      </c>
      <c r="F38" s="67">
        <f>SUM(F39:F46)</f>
        <v>0</v>
      </c>
      <c r="G38" s="67">
        <f>SUM(G39:G46)</f>
        <v>0</v>
      </c>
      <c r="H38" s="179"/>
      <c r="I38" s="180"/>
      <c r="J38" s="181"/>
      <c r="K38" s="185"/>
      <c r="L38" s="179"/>
      <c r="M38" s="180"/>
      <c r="N38" s="181"/>
      <c r="O38" s="182"/>
    </row>
    <row r="39" spans="1:15" ht="15">
      <c r="A39" s="74" t="s">
        <v>57</v>
      </c>
      <c r="B39" s="64"/>
      <c r="C39" s="65"/>
      <c r="D39" s="67"/>
      <c r="E39" s="68"/>
      <c r="F39" s="67"/>
      <c r="G39" s="69"/>
      <c r="H39" s="179"/>
      <c r="I39" s="180"/>
      <c r="J39" s="181"/>
      <c r="K39" s="185"/>
      <c r="L39" s="179"/>
      <c r="M39" s="180"/>
      <c r="N39" s="181"/>
      <c r="O39" s="182"/>
    </row>
    <row r="40" spans="1:15" ht="15">
      <c r="A40" s="74" t="s">
        <v>58</v>
      </c>
      <c r="B40" s="64"/>
      <c r="C40" s="65"/>
      <c r="D40" s="67"/>
      <c r="E40" s="68"/>
      <c r="F40" s="67"/>
      <c r="G40" s="69"/>
      <c r="H40" s="179"/>
      <c r="I40" s="180"/>
      <c r="J40" s="181"/>
      <c r="K40" s="185"/>
      <c r="L40" s="179"/>
      <c r="M40" s="180"/>
      <c r="N40" s="181"/>
      <c r="O40" s="182"/>
    </row>
    <row r="41" spans="1:15" ht="15">
      <c r="A41" s="74" t="s">
        <v>59</v>
      </c>
      <c r="B41" s="64"/>
      <c r="C41" s="65"/>
      <c r="D41" s="67"/>
      <c r="E41" s="68"/>
      <c r="F41" s="67"/>
      <c r="G41" s="69"/>
      <c r="H41" s="179"/>
      <c r="I41" s="180"/>
      <c r="J41" s="181"/>
      <c r="K41" s="185"/>
      <c r="L41" s="179"/>
      <c r="M41" s="180"/>
      <c r="N41" s="181"/>
      <c r="O41" s="182"/>
    </row>
    <row r="42" spans="1:15" ht="15">
      <c r="A42" s="74" t="s">
        <v>60</v>
      </c>
      <c r="B42" s="64"/>
      <c r="C42" s="65"/>
      <c r="D42" s="67"/>
      <c r="E42" s="68"/>
      <c r="F42" s="67"/>
      <c r="G42" s="69"/>
      <c r="H42" s="179"/>
      <c r="I42" s="180"/>
      <c r="J42" s="181"/>
      <c r="K42" s="185"/>
      <c r="L42" s="179"/>
      <c r="M42" s="180"/>
      <c r="N42" s="181"/>
      <c r="O42" s="182"/>
    </row>
    <row r="43" spans="1:15" ht="15">
      <c r="A43" s="74" t="s">
        <v>61</v>
      </c>
      <c r="B43" s="64"/>
      <c r="C43" s="65"/>
      <c r="D43" s="67"/>
      <c r="E43" s="68"/>
      <c r="F43" s="67"/>
      <c r="G43" s="69"/>
      <c r="H43" s="179"/>
      <c r="I43" s="180"/>
      <c r="J43" s="181"/>
      <c r="K43" s="185"/>
      <c r="L43" s="179"/>
      <c r="M43" s="180"/>
      <c r="N43" s="181"/>
      <c r="O43" s="182"/>
    </row>
    <row r="44" spans="1:15" ht="15">
      <c r="A44" s="74" t="s">
        <v>62</v>
      </c>
      <c r="B44" s="64"/>
      <c r="C44" s="65"/>
      <c r="D44" s="67"/>
      <c r="E44" s="68"/>
      <c r="F44" s="67"/>
      <c r="G44" s="69"/>
      <c r="H44" s="179"/>
      <c r="I44" s="180"/>
      <c r="J44" s="181"/>
      <c r="K44" s="185"/>
      <c r="L44" s="179"/>
      <c r="M44" s="180"/>
      <c r="N44" s="181"/>
      <c r="O44" s="182"/>
    </row>
    <row r="45" spans="1:15" ht="15">
      <c r="A45" s="74" t="s">
        <v>63</v>
      </c>
      <c r="B45" s="64"/>
      <c r="C45" s="65"/>
      <c r="D45" s="67"/>
      <c r="E45" s="68"/>
      <c r="F45" s="67"/>
      <c r="G45" s="69"/>
      <c r="H45" s="179"/>
      <c r="I45" s="180"/>
      <c r="J45" s="181"/>
      <c r="K45" s="185"/>
      <c r="L45" s="179"/>
      <c r="M45" s="180"/>
      <c r="N45" s="181"/>
      <c r="O45" s="182"/>
    </row>
    <row r="46" spans="1:15" ht="15.75" thickBot="1">
      <c r="A46" s="74" t="s">
        <v>64</v>
      </c>
      <c r="B46" s="64"/>
      <c r="C46" s="65"/>
      <c r="D46" s="75"/>
      <c r="E46" s="76"/>
      <c r="F46" s="75"/>
      <c r="G46" s="113"/>
      <c r="H46" s="183"/>
      <c r="I46" s="184"/>
      <c r="J46" s="181"/>
      <c r="K46" s="185"/>
      <c r="L46" s="183"/>
      <c r="M46" s="184"/>
      <c r="N46" s="181"/>
      <c r="O46" s="182"/>
    </row>
    <row r="47" spans="1:1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7" ht="14.25">
      <c r="A50" s="186" t="s">
        <v>238</v>
      </c>
      <c r="B50" s="4"/>
      <c r="C50" s="4"/>
      <c r="D50" s="4"/>
      <c r="E50" s="4"/>
      <c r="F50" s="4"/>
      <c r="G50" s="4"/>
      <c r="H50" s="186"/>
      <c r="I50" s="4"/>
      <c r="J50" s="4"/>
      <c r="K50" s="4"/>
      <c r="L50" s="161"/>
      <c r="M50" s="160"/>
      <c r="N50" s="160"/>
      <c r="O50" s="160"/>
      <c r="P50" s="41"/>
      <c r="Q50" s="41"/>
    </row>
    <row r="51" spans="1:1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162" t="s">
        <v>3</v>
      </c>
      <c r="B53" s="4"/>
      <c r="C53" s="4"/>
      <c r="D53" s="4"/>
      <c r="E53" s="4"/>
      <c r="F53" s="4"/>
      <c r="G53" s="4"/>
      <c r="H53" s="162"/>
      <c r="I53" s="4"/>
      <c r="J53" s="4"/>
      <c r="K53" s="4"/>
      <c r="L53" s="4"/>
      <c r="M53" s="4"/>
      <c r="N53" s="162"/>
      <c r="O53" s="4"/>
    </row>
    <row r="54" spans="1:18" ht="14.25" customHeight="1">
      <c r="A54" s="228" t="s">
        <v>4</v>
      </c>
      <c r="B54" s="230"/>
      <c r="C54" s="230"/>
      <c r="D54" s="230"/>
      <c r="E54" s="230"/>
      <c r="F54" s="4"/>
      <c r="G54" s="4"/>
      <c r="H54" s="228"/>
      <c r="I54" s="230"/>
      <c r="J54" s="230"/>
      <c r="K54" s="230"/>
      <c r="L54" s="230"/>
      <c r="M54" s="4"/>
      <c r="N54" s="187"/>
      <c r="O54" s="187"/>
      <c r="P54" s="42"/>
      <c r="Q54" s="42"/>
      <c r="R54" s="42"/>
    </row>
    <row r="55" spans="1:18" ht="14.25" customHeight="1">
      <c r="A55" s="228" t="s">
        <v>6</v>
      </c>
      <c r="B55" s="228"/>
      <c r="C55" s="228"/>
      <c r="D55" s="228"/>
      <c r="E55" s="228"/>
      <c r="F55" s="187"/>
      <c r="G55" s="4"/>
      <c r="H55" s="228"/>
      <c r="I55" s="228"/>
      <c r="J55" s="228"/>
      <c r="K55" s="228"/>
      <c r="L55" s="228"/>
      <c r="M55" s="187"/>
      <c r="N55" s="187"/>
      <c r="O55" s="187"/>
      <c r="P55" s="42"/>
      <c r="Q55" s="42"/>
      <c r="R55" s="42"/>
    </row>
    <row r="56" spans="1:18" ht="13.5" customHeight="1">
      <c r="A56" s="228" t="s">
        <v>152</v>
      </c>
      <c r="B56" s="228"/>
      <c r="C56" s="228"/>
      <c r="D56" s="228"/>
      <c r="E56" s="228"/>
      <c r="F56" s="228"/>
      <c r="G56" s="4"/>
      <c r="H56" s="229"/>
      <c r="I56" s="229"/>
      <c r="J56" s="229"/>
      <c r="K56" s="229"/>
      <c r="L56" s="229"/>
      <c r="M56" s="239"/>
      <c r="N56" s="188"/>
      <c r="O56" s="188"/>
      <c r="P56" s="43"/>
      <c r="Q56" s="43"/>
      <c r="R56" s="43"/>
    </row>
    <row r="57" spans="1:18" ht="15" customHeight="1">
      <c r="A57" s="228" t="s">
        <v>21</v>
      </c>
      <c r="B57" s="228"/>
      <c r="C57" s="228"/>
      <c r="D57" s="228"/>
      <c r="E57" s="228"/>
      <c r="F57" s="187"/>
      <c r="G57" s="4"/>
      <c r="H57" s="229"/>
      <c r="I57" s="229"/>
      <c r="J57" s="229"/>
      <c r="K57" s="229"/>
      <c r="L57" s="229"/>
      <c r="M57" s="188"/>
      <c r="N57" s="188"/>
      <c r="O57" s="188"/>
      <c r="P57" s="43"/>
      <c r="Q57" s="43"/>
      <c r="R57" s="43"/>
    </row>
    <row r="58" ht="12.75">
      <c r="G58" s="4"/>
    </row>
  </sheetData>
  <sheetProtection sheet="1" objects="1" scenarios="1"/>
  <mergeCells count="26">
    <mergeCell ref="A1:D1"/>
    <mergeCell ref="H54:L54"/>
    <mergeCell ref="H55:L55"/>
    <mergeCell ref="H57:L57"/>
    <mergeCell ref="H56:M56"/>
    <mergeCell ref="A4:A6"/>
    <mergeCell ref="B4:B6"/>
    <mergeCell ref="C4:C6"/>
    <mergeCell ref="L4:M5"/>
    <mergeCell ref="A13:A14"/>
    <mergeCell ref="A56:F56"/>
    <mergeCell ref="N4:O5"/>
    <mergeCell ref="A10:A11"/>
    <mergeCell ref="D4:E5"/>
    <mergeCell ref="A17:A27"/>
    <mergeCell ref="F4:G5"/>
    <mergeCell ref="H4:I5"/>
    <mergeCell ref="J4:K5"/>
    <mergeCell ref="A57:E57"/>
    <mergeCell ref="A29:A32"/>
    <mergeCell ref="A34:A37"/>
    <mergeCell ref="B17:B27"/>
    <mergeCell ref="B29:B32"/>
    <mergeCell ref="B34:B37"/>
    <mergeCell ref="A54:E54"/>
    <mergeCell ref="A55:E55"/>
  </mergeCells>
  <dataValidations count="1">
    <dataValidation type="list" allowBlank="1" showInputMessage="1" showErrorMessage="1" sqref="A1:D1">
      <formula1>retea</formula1>
    </dataValidation>
  </dataValidations>
  <printOptions/>
  <pageMargins left="0.75" right="0.75" top="0.5" bottom="0.5" header="0.5" footer="0.5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7.140625" style="0" customWidth="1"/>
    <col min="2" max="2" width="26.00390625" style="0" customWidth="1"/>
    <col min="3" max="3" width="34.140625" style="0" customWidth="1"/>
    <col min="4" max="11" width="11.421875" style="0" customWidth="1"/>
  </cols>
  <sheetData>
    <row r="1" spans="1:5" s="4" customFormat="1" ht="12.75">
      <c r="A1" s="304"/>
      <c r="B1" s="304"/>
      <c r="C1" s="304"/>
      <c r="D1" s="304"/>
      <c r="E1" s="198" t="str">
        <f>IF(LEN(A1)=0,"&lt;---SELECTAȚI UNITATEA DIN LISTĂ!","")</f>
        <v>&lt;---SELECTAȚI UNITATEA DIN LISTĂ!</v>
      </c>
    </row>
    <row r="2" s="4" customFormat="1" ht="12.75"/>
    <row r="3" ht="13.5" thickBot="1">
      <c r="A3" s="125" t="s">
        <v>105</v>
      </c>
    </row>
    <row r="4" spans="1:11" ht="30" customHeight="1">
      <c r="A4" s="250" t="s">
        <v>71</v>
      </c>
      <c r="B4" s="252" t="s">
        <v>72</v>
      </c>
      <c r="C4" s="253" t="s">
        <v>73</v>
      </c>
      <c r="D4" s="237" t="s">
        <v>112</v>
      </c>
      <c r="E4" s="238"/>
      <c r="F4" s="233" t="s">
        <v>113</v>
      </c>
      <c r="G4" s="234"/>
      <c r="H4" s="237" t="s">
        <v>114</v>
      </c>
      <c r="I4" s="238"/>
      <c r="J4" s="233" t="s">
        <v>115</v>
      </c>
      <c r="K4" s="234"/>
    </row>
    <row r="5" spans="1:11" ht="32.25" customHeight="1">
      <c r="A5" s="251"/>
      <c r="B5" s="251"/>
      <c r="C5" s="254"/>
      <c r="D5" s="235"/>
      <c r="E5" s="236"/>
      <c r="F5" s="235"/>
      <c r="G5" s="236"/>
      <c r="H5" s="235"/>
      <c r="I5" s="236"/>
      <c r="J5" s="235"/>
      <c r="K5" s="236"/>
    </row>
    <row r="6" spans="1:11" ht="13.5" thickBot="1">
      <c r="A6" s="251"/>
      <c r="B6" s="251"/>
      <c r="C6" s="254"/>
      <c r="D6" s="27" t="s">
        <v>0</v>
      </c>
      <c r="E6" s="28" t="s">
        <v>1</v>
      </c>
      <c r="F6" s="22" t="s">
        <v>0</v>
      </c>
      <c r="G6" s="26" t="s">
        <v>1</v>
      </c>
      <c r="H6" s="27" t="s">
        <v>0</v>
      </c>
      <c r="I6" s="28" t="s">
        <v>1</v>
      </c>
      <c r="J6" s="27" t="s">
        <v>0</v>
      </c>
      <c r="K6" s="28" t="s">
        <v>1</v>
      </c>
    </row>
    <row r="7" spans="1:11" ht="15">
      <c r="A7" s="32" t="s">
        <v>239</v>
      </c>
      <c r="B7" s="78"/>
      <c r="C7" s="79"/>
      <c r="D7" s="80">
        <f>D8+D15</f>
        <v>0</v>
      </c>
      <c r="E7" s="80">
        <f>E8+E15</f>
        <v>0</v>
      </c>
      <c r="F7" s="80">
        <f>F8+F15</f>
        <v>0</v>
      </c>
      <c r="G7" s="129">
        <f>G8+G15</f>
        <v>0</v>
      </c>
      <c r="H7" s="80">
        <f>H15</f>
        <v>0</v>
      </c>
      <c r="I7" s="81">
        <f>I15</f>
        <v>0</v>
      </c>
      <c r="J7" s="132">
        <f>J15</f>
        <v>0</v>
      </c>
      <c r="K7" s="81">
        <f>K15</f>
        <v>0</v>
      </c>
    </row>
    <row r="8" spans="1:11" ht="15">
      <c r="A8" s="32" t="s">
        <v>49</v>
      </c>
      <c r="B8" s="82"/>
      <c r="C8" s="79"/>
      <c r="D8" s="83">
        <f>D9+D12</f>
        <v>0</v>
      </c>
      <c r="E8" s="84">
        <f>E9+E12</f>
        <v>0</v>
      </c>
      <c r="F8" s="83">
        <f>F9+F12</f>
        <v>0</v>
      </c>
      <c r="G8" s="130">
        <f>G9+G12</f>
        <v>0</v>
      </c>
      <c r="H8" s="173"/>
      <c r="I8" s="86"/>
      <c r="J8" s="133"/>
      <c r="K8" s="86"/>
    </row>
    <row r="9" spans="1:11" ht="15">
      <c r="A9" s="33" t="s">
        <v>50</v>
      </c>
      <c r="B9" s="85"/>
      <c r="C9" s="79"/>
      <c r="D9" s="83">
        <f>SUM(D10:D11)</f>
        <v>0</v>
      </c>
      <c r="E9" s="84">
        <f>SUM(E10:E11)</f>
        <v>0</v>
      </c>
      <c r="F9" s="83">
        <f>SUM(F10:F11)</f>
        <v>0</v>
      </c>
      <c r="G9" s="130">
        <f>SUM(G10:G11)</f>
        <v>0</v>
      </c>
      <c r="H9" s="173"/>
      <c r="I9" s="86"/>
      <c r="J9" s="133"/>
      <c r="K9" s="86"/>
    </row>
    <row r="10" spans="1:11" ht="15">
      <c r="A10" s="246"/>
      <c r="B10" s="34" t="s">
        <v>65</v>
      </c>
      <c r="C10" s="79"/>
      <c r="D10" s="99"/>
      <c r="E10" s="100"/>
      <c r="F10" s="87"/>
      <c r="G10" s="88"/>
      <c r="H10" s="173"/>
      <c r="I10" s="86"/>
      <c r="J10" s="133"/>
      <c r="K10" s="86"/>
    </row>
    <row r="11" spans="1:11" ht="15">
      <c r="A11" s="246"/>
      <c r="B11" s="33" t="s">
        <v>66</v>
      </c>
      <c r="C11" s="79"/>
      <c r="D11" s="99"/>
      <c r="E11" s="100"/>
      <c r="F11" s="87"/>
      <c r="G11" s="88"/>
      <c r="H11" s="173"/>
      <c r="I11" s="86"/>
      <c r="J11" s="133"/>
      <c r="K11" s="86"/>
    </row>
    <row r="12" spans="1:11" ht="15">
      <c r="A12" s="33" t="s">
        <v>51</v>
      </c>
      <c r="B12" s="35"/>
      <c r="C12" s="79"/>
      <c r="D12" s="83">
        <f>SUM(D13:D14)</f>
        <v>0</v>
      </c>
      <c r="E12" s="84">
        <f>SUM(E13:E14)</f>
        <v>0</v>
      </c>
      <c r="F12" s="83">
        <f>SUM(F13:F14)</f>
        <v>0</v>
      </c>
      <c r="G12" s="130">
        <f>SUM(G13:G14)</f>
        <v>0</v>
      </c>
      <c r="H12" s="173"/>
      <c r="I12" s="86"/>
      <c r="J12" s="133"/>
      <c r="K12" s="86"/>
    </row>
    <row r="13" spans="1:11" ht="15">
      <c r="A13" s="248"/>
      <c r="B13" s="36" t="s">
        <v>67</v>
      </c>
      <c r="C13" s="79"/>
      <c r="D13" s="99"/>
      <c r="E13" s="100"/>
      <c r="F13" s="87"/>
      <c r="G13" s="88"/>
      <c r="H13" s="173"/>
      <c r="I13" s="86"/>
      <c r="J13" s="133"/>
      <c r="K13" s="86"/>
    </row>
    <row r="14" spans="1:11" ht="15">
      <c r="A14" s="246"/>
      <c r="B14" s="33" t="s">
        <v>68</v>
      </c>
      <c r="C14" s="79"/>
      <c r="D14" s="99"/>
      <c r="E14" s="100"/>
      <c r="F14" s="87"/>
      <c r="G14" s="88"/>
      <c r="H14" s="173"/>
      <c r="I14" s="86"/>
      <c r="J14" s="133"/>
      <c r="K14" s="86"/>
    </row>
    <row r="15" spans="1:11" ht="30">
      <c r="A15" s="32" t="s">
        <v>52</v>
      </c>
      <c r="B15" s="82"/>
      <c r="C15" s="79"/>
      <c r="D15" s="83">
        <f>D16+D28+D33</f>
        <v>0</v>
      </c>
      <c r="E15" s="84">
        <f aca="true" t="shared" si="0" ref="E15:K15">E16+E28+E33</f>
        <v>0</v>
      </c>
      <c r="F15" s="83">
        <f t="shared" si="0"/>
        <v>0</v>
      </c>
      <c r="G15" s="130">
        <f t="shared" si="0"/>
        <v>0</v>
      </c>
      <c r="H15" s="83">
        <f t="shared" si="0"/>
        <v>0</v>
      </c>
      <c r="I15" s="90">
        <f t="shared" si="0"/>
        <v>0</v>
      </c>
      <c r="J15" s="89">
        <f t="shared" si="0"/>
        <v>0</v>
      </c>
      <c r="K15" s="90">
        <f t="shared" si="0"/>
        <v>0</v>
      </c>
    </row>
    <row r="16" spans="1:11" ht="15">
      <c r="A16" s="37" t="s">
        <v>53</v>
      </c>
      <c r="B16" s="91"/>
      <c r="C16" s="92"/>
      <c r="D16" s="83">
        <f aca="true" t="shared" si="1" ref="D16:K16">SUM(D17:D27)</f>
        <v>0</v>
      </c>
      <c r="E16" s="84">
        <f t="shared" si="1"/>
        <v>0</v>
      </c>
      <c r="F16" s="83">
        <f t="shared" si="1"/>
        <v>0</v>
      </c>
      <c r="G16" s="130">
        <f t="shared" si="1"/>
        <v>0</v>
      </c>
      <c r="H16" s="83">
        <f t="shared" si="1"/>
        <v>0</v>
      </c>
      <c r="I16" s="90">
        <f t="shared" si="1"/>
        <v>0</v>
      </c>
      <c r="J16" s="89">
        <f t="shared" si="1"/>
        <v>0</v>
      </c>
      <c r="K16" s="90">
        <f t="shared" si="1"/>
        <v>0</v>
      </c>
    </row>
    <row r="17" spans="1:11" ht="14.25">
      <c r="A17" s="246"/>
      <c r="B17" s="247"/>
      <c r="C17" s="77" t="s">
        <v>18</v>
      </c>
      <c r="D17" s="99"/>
      <c r="E17" s="100"/>
      <c r="F17" s="87"/>
      <c r="G17" s="88"/>
      <c r="H17" s="99"/>
      <c r="I17" s="102"/>
      <c r="J17" s="87"/>
      <c r="K17" s="94"/>
    </row>
    <row r="18" spans="1:11" ht="14.25">
      <c r="A18" s="246"/>
      <c r="B18" s="246"/>
      <c r="C18" s="77" t="s">
        <v>41</v>
      </c>
      <c r="D18" s="99"/>
      <c r="E18" s="100"/>
      <c r="F18" s="87"/>
      <c r="G18" s="88"/>
      <c r="H18" s="99"/>
      <c r="I18" s="102"/>
      <c r="J18" s="87"/>
      <c r="K18" s="94"/>
    </row>
    <row r="19" spans="1:11" ht="14.25">
      <c r="A19" s="246"/>
      <c r="B19" s="246"/>
      <c r="C19" s="77" t="s">
        <v>30</v>
      </c>
      <c r="D19" s="99"/>
      <c r="E19" s="100"/>
      <c r="F19" s="87"/>
      <c r="G19" s="88"/>
      <c r="H19" s="99"/>
      <c r="I19" s="102"/>
      <c r="J19" s="87"/>
      <c r="K19" s="94"/>
    </row>
    <row r="20" spans="1:11" ht="14.25">
      <c r="A20" s="246"/>
      <c r="B20" s="246"/>
      <c r="C20" s="77" t="s">
        <v>69</v>
      </c>
      <c r="D20" s="99"/>
      <c r="E20" s="100"/>
      <c r="F20" s="87"/>
      <c r="G20" s="88"/>
      <c r="H20" s="99"/>
      <c r="I20" s="102"/>
      <c r="J20" s="87"/>
      <c r="K20" s="94"/>
    </row>
    <row r="21" spans="1:11" ht="14.25">
      <c r="A21" s="246"/>
      <c r="B21" s="246"/>
      <c r="C21" s="77" t="s">
        <v>24</v>
      </c>
      <c r="D21" s="99"/>
      <c r="E21" s="100"/>
      <c r="F21" s="87"/>
      <c r="G21" s="88"/>
      <c r="H21" s="99"/>
      <c r="I21" s="102"/>
      <c r="J21" s="87"/>
      <c r="K21" s="94"/>
    </row>
    <row r="22" spans="1:11" ht="14.25">
      <c r="A22" s="246"/>
      <c r="B22" s="246"/>
      <c r="C22" s="77" t="s">
        <v>12</v>
      </c>
      <c r="D22" s="99"/>
      <c r="E22" s="100"/>
      <c r="F22" s="87"/>
      <c r="G22" s="88"/>
      <c r="H22" s="99"/>
      <c r="I22" s="102"/>
      <c r="J22" s="87"/>
      <c r="K22" s="94"/>
    </row>
    <row r="23" spans="1:11" ht="14.25">
      <c r="A23" s="246"/>
      <c r="B23" s="246"/>
      <c r="C23" s="77" t="s">
        <v>15</v>
      </c>
      <c r="D23" s="99"/>
      <c r="E23" s="100"/>
      <c r="F23" s="87"/>
      <c r="G23" s="88"/>
      <c r="H23" s="99"/>
      <c r="I23" s="102"/>
      <c r="J23" s="87"/>
      <c r="K23" s="94"/>
    </row>
    <row r="24" spans="1:11" ht="14.25">
      <c r="A24" s="246"/>
      <c r="B24" s="246"/>
      <c r="C24" s="77" t="s">
        <v>16</v>
      </c>
      <c r="D24" s="93"/>
      <c r="E24" s="101"/>
      <c r="F24" s="87"/>
      <c r="G24" s="88"/>
      <c r="H24" s="93"/>
      <c r="I24" s="94"/>
      <c r="J24" s="87"/>
      <c r="K24" s="94"/>
    </row>
    <row r="25" spans="1:11" ht="14.25">
      <c r="A25" s="246"/>
      <c r="B25" s="246"/>
      <c r="C25" s="38" t="s">
        <v>13</v>
      </c>
      <c r="D25" s="93"/>
      <c r="E25" s="101"/>
      <c r="F25" s="87"/>
      <c r="G25" s="88"/>
      <c r="H25" s="93"/>
      <c r="I25" s="94"/>
      <c r="J25" s="87"/>
      <c r="K25" s="94"/>
    </row>
    <row r="26" spans="1:11" ht="15">
      <c r="A26" s="246"/>
      <c r="B26" s="246"/>
      <c r="C26" s="39" t="s">
        <v>14</v>
      </c>
      <c r="D26" s="93"/>
      <c r="E26" s="101"/>
      <c r="F26" s="87"/>
      <c r="G26" s="88"/>
      <c r="H26" s="93"/>
      <c r="I26" s="94"/>
      <c r="J26" s="87"/>
      <c r="K26" s="94"/>
    </row>
    <row r="27" spans="1:11" ht="14.25">
      <c r="A27" s="246"/>
      <c r="B27" s="246"/>
      <c r="C27" s="38" t="s">
        <v>17</v>
      </c>
      <c r="D27" s="93"/>
      <c r="E27" s="101"/>
      <c r="F27" s="87"/>
      <c r="G27" s="88"/>
      <c r="H27" s="93"/>
      <c r="I27" s="94"/>
      <c r="J27" s="87"/>
      <c r="K27" s="94"/>
    </row>
    <row r="28" spans="1:11" ht="15">
      <c r="A28" s="33" t="s">
        <v>54</v>
      </c>
      <c r="B28" s="91"/>
      <c r="C28" s="92"/>
      <c r="D28" s="95">
        <f>SUM(D29:D32)</f>
        <v>0</v>
      </c>
      <c r="E28" s="96">
        <f>SUM(E29:E32)</f>
        <v>0</v>
      </c>
      <c r="F28" s="95">
        <f>SUM(F29:F32)</f>
        <v>0</v>
      </c>
      <c r="G28" s="131">
        <f>SUM(G29:G32)</f>
        <v>0</v>
      </c>
      <c r="H28" s="95">
        <f>H29+H31+H32</f>
        <v>0</v>
      </c>
      <c r="I28" s="96">
        <f>I29+I31+I32</f>
        <v>0</v>
      </c>
      <c r="J28" s="97">
        <f>J29+J31+J32</f>
        <v>0</v>
      </c>
      <c r="K28" s="97">
        <f>K29+K31+K32</f>
        <v>0</v>
      </c>
    </row>
    <row r="29" spans="1:11" ht="14.25">
      <c r="A29" s="246"/>
      <c r="B29" s="247"/>
      <c r="C29" s="77" t="s">
        <v>20</v>
      </c>
      <c r="D29" s="93"/>
      <c r="E29" s="101"/>
      <c r="F29" s="87"/>
      <c r="G29" s="88"/>
      <c r="H29" s="93"/>
      <c r="I29" s="94"/>
      <c r="J29" s="87"/>
      <c r="K29" s="94"/>
    </row>
    <row r="30" spans="1:11" ht="14.25">
      <c r="A30" s="246"/>
      <c r="B30" s="246"/>
      <c r="C30" s="38" t="s">
        <v>31</v>
      </c>
      <c r="D30" s="93"/>
      <c r="E30" s="101"/>
      <c r="F30" s="87"/>
      <c r="G30" s="88"/>
      <c r="H30" s="173"/>
      <c r="I30" s="86"/>
      <c r="J30" s="133"/>
      <c r="K30" s="86"/>
    </row>
    <row r="31" spans="1:11" ht="14.25">
      <c r="A31" s="246"/>
      <c r="B31" s="246"/>
      <c r="C31" s="38" t="s">
        <v>70</v>
      </c>
      <c r="D31" s="93"/>
      <c r="E31" s="101"/>
      <c r="F31" s="87"/>
      <c r="G31" s="88"/>
      <c r="H31" s="93"/>
      <c r="I31" s="94"/>
      <c r="J31" s="87"/>
      <c r="K31" s="94"/>
    </row>
    <row r="32" spans="1:11" ht="14.25">
      <c r="A32" s="246"/>
      <c r="B32" s="246"/>
      <c r="C32" s="38" t="s">
        <v>10</v>
      </c>
      <c r="D32" s="93"/>
      <c r="E32" s="101"/>
      <c r="F32" s="87"/>
      <c r="G32" s="88"/>
      <c r="H32" s="93"/>
      <c r="I32" s="94"/>
      <c r="J32" s="87"/>
      <c r="K32" s="94"/>
    </row>
    <row r="33" spans="1:11" ht="44.25">
      <c r="A33" s="40" t="s">
        <v>55</v>
      </c>
      <c r="B33" s="98"/>
      <c r="C33" s="92"/>
      <c r="D33" s="95">
        <f>SUM(D34:D37)</f>
        <v>0</v>
      </c>
      <c r="E33" s="96">
        <f>SUM(E34:E37)</f>
        <v>0</v>
      </c>
      <c r="F33" s="95">
        <f>SUM(F34:F37)</f>
        <v>0</v>
      </c>
      <c r="G33" s="131">
        <f>SUM(G34:G37)</f>
        <v>0</v>
      </c>
      <c r="H33" s="95">
        <f>H34+H37</f>
        <v>0</v>
      </c>
      <c r="I33" s="96">
        <f>I34+I37</f>
        <v>0</v>
      </c>
      <c r="J33" s="97">
        <f>J34+J37</f>
        <v>0</v>
      </c>
      <c r="K33" s="97">
        <f>K34+K37</f>
        <v>0</v>
      </c>
    </row>
    <row r="34" spans="1:11" ht="14.25">
      <c r="A34" s="246"/>
      <c r="B34" s="247"/>
      <c r="C34" s="77" t="s">
        <v>7</v>
      </c>
      <c r="D34" s="93"/>
      <c r="E34" s="101"/>
      <c r="F34" s="87"/>
      <c r="G34" s="88"/>
      <c r="H34" s="93"/>
      <c r="I34" s="94"/>
      <c r="J34" s="87"/>
      <c r="K34" s="94"/>
    </row>
    <row r="35" spans="1:11" ht="14.25">
      <c r="A35" s="246"/>
      <c r="B35" s="246"/>
      <c r="C35" s="77" t="s">
        <v>9</v>
      </c>
      <c r="D35" s="93"/>
      <c r="E35" s="101"/>
      <c r="F35" s="87"/>
      <c r="G35" s="88"/>
      <c r="H35" s="173"/>
      <c r="I35" s="86"/>
      <c r="J35" s="133"/>
      <c r="K35" s="86"/>
    </row>
    <row r="36" spans="1:11" ht="14.25">
      <c r="A36" s="246"/>
      <c r="B36" s="246"/>
      <c r="C36" s="38" t="s">
        <v>27</v>
      </c>
      <c r="D36" s="93"/>
      <c r="E36" s="101"/>
      <c r="F36" s="87"/>
      <c r="G36" s="88"/>
      <c r="H36" s="173"/>
      <c r="I36" s="86"/>
      <c r="J36" s="133"/>
      <c r="K36" s="86"/>
    </row>
    <row r="37" spans="1:11" ht="15" thickBot="1">
      <c r="A37" s="246"/>
      <c r="B37" s="246"/>
      <c r="C37" s="77" t="s">
        <v>8</v>
      </c>
      <c r="D37" s="93"/>
      <c r="E37" s="101"/>
      <c r="F37" s="87"/>
      <c r="G37" s="88"/>
      <c r="H37" s="103"/>
      <c r="I37" s="104"/>
      <c r="J37" s="134"/>
      <c r="K37" s="10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4.25">
      <c r="A39" s="160" t="s">
        <v>238</v>
      </c>
      <c r="B39" s="4"/>
      <c r="C39" s="4"/>
      <c r="D39" s="4"/>
      <c r="E39" s="4"/>
      <c r="F39" s="4"/>
      <c r="G39" s="4"/>
      <c r="H39" s="160"/>
      <c r="I39" s="160"/>
      <c r="J39" s="4"/>
      <c r="K39" s="4"/>
    </row>
    <row r="40" spans="1:11" ht="14.25">
      <c r="A40" s="160"/>
      <c r="B40" s="4"/>
      <c r="C40" s="4"/>
      <c r="D40" s="4"/>
      <c r="E40" s="4"/>
      <c r="F40" s="4"/>
      <c r="G40" s="4"/>
      <c r="H40" s="160"/>
      <c r="I40" s="160"/>
      <c r="J40" s="4"/>
      <c r="K40" s="4"/>
    </row>
    <row r="41" spans="1:11" ht="12.75">
      <c r="A41" s="174" t="s">
        <v>3</v>
      </c>
      <c r="B41" s="174"/>
      <c r="C41" s="162"/>
      <c r="D41" s="163"/>
      <c r="E41" s="164"/>
      <c r="F41" s="4"/>
      <c r="G41" s="4"/>
      <c r="H41" s="4"/>
      <c r="I41" s="4"/>
      <c r="J41" s="4"/>
      <c r="K41" s="4"/>
    </row>
    <row r="42" spans="1:11" ht="12.75">
      <c r="A42" s="175" t="s">
        <v>4</v>
      </c>
      <c r="B42" s="175"/>
      <c r="C42" s="163"/>
      <c r="D42" s="163"/>
      <c r="E42" s="164"/>
      <c r="F42" s="4"/>
      <c r="G42" s="4"/>
      <c r="H42" s="4"/>
      <c r="I42" s="4"/>
      <c r="J42" s="4"/>
      <c r="K42" s="4"/>
    </row>
    <row r="43" spans="1:11" ht="22.5">
      <c r="A43" s="176" t="s">
        <v>6</v>
      </c>
      <c r="B43" s="176"/>
      <c r="C43" s="177"/>
      <c r="D43" s="163"/>
      <c r="E43" s="164"/>
      <c r="F43" s="4"/>
      <c r="G43" s="4"/>
      <c r="H43" s="4"/>
      <c r="I43" s="4"/>
      <c r="J43" s="4"/>
      <c r="K43" s="4"/>
    </row>
    <row r="44" spans="1:11" ht="24" customHeight="1">
      <c r="A44" s="249" t="s">
        <v>155</v>
      </c>
      <c r="B44" s="249"/>
      <c r="C44" s="178"/>
      <c r="D44" s="164"/>
      <c r="E44" s="164"/>
      <c r="F44" s="4" t="s">
        <v>5</v>
      </c>
      <c r="G44" s="4"/>
      <c r="H44" s="4"/>
      <c r="I44" s="4"/>
      <c r="J44" s="4"/>
      <c r="K44" s="4"/>
    </row>
    <row r="45" spans="1:11" ht="12.75">
      <c r="A45" s="249" t="s">
        <v>80</v>
      </c>
      <c r="B45" s="249"/>
      <c r="C45" s="178"/>
      <c r="D45" s="4"/>
      <c r="E45" s="4"/>
      <c r="F45" s="4"/>
      <c r="G45" s="4"/>
      <c r="H45" s="4"/>
      <c r="I45" s="4"/>
      <c r="J45" s="4"/>
      <c r="K45" s="4"/>
    </row>
    <row r="47" ht="12.75">
      <c r="G47" s="4"/>
    </row>
  </sheetData>
  <sheetProtection sheet="1" objects="1" scenarios="1"/>
  <mergeCells count="18">
    <mergeCell ref="A1:D1"/>
    <mergeCell ref="J4:K5"/>
    <mergeCell ref="A4:A6"/>
    <mergeCell ref="B4:B6"/>
    <mergeCell ref="C4:C6"/>
    <mergeCell ref="F4:G5"/>
    <mergeCell ref="D4:E5"/>
    <mergeCell ref="B29:B32"/>
    <mergeCell ref="A44:B44"/>
    <mergeCell ref="A45:B45"/>
    <mergeCell ref="H4:I5"/>
    <mergeCell ref="A34:A37"/>
    <mergeCell ref="B34:B37"/>
    <mergeCell ref="A10:A11"/>
    <mergeCell ref="A13:A14"/>
    <mergeCell ref="A17:A27"/>
    <mergeCell ref="B17:B27"/>
    <mergeCell ref="A29:A32"/>
  </mergeCells>
  <dataValidations count="1">
    <dataValidation type="list" allowBlank="1" showInputMessage="1" showErrorMessage="1" sqref="A1:D1">
      <formula1>retea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zoomScalePageLayoutView="0" workbookViewId="0" topLeftCell="A1">
      <selection activeCell="C29" sqref="C29"/>
    </sheetView>
  </sheetViews>
  <sheetFormatPr defaultColWidth="9.140625" defaultRowHeight="12.75"/>
  <cols>
    <col min="1" max="1" width="37.7109375" style="127" customWidth="1"/>
    <col min="2" max="2" width="12.140625" style="127" customWidth="1"/>
    <col min="3" max="3" width="13.00390625" style="127" customWidth="1"/>
    <col min="4" max="4" width="12.8515625" style="127" customWidth="1"/>
    <col min="5" max="5" width="13.00390625" style="127" customWidth="1"/>
    <col min="6" max="16384" width="9.140625" style="127" customWidth="1"/>
  </cols>
  <sheetData>
    <row r="1" spans="1:5" s="155" customFormat="1" ht="12.75">
      <c r="A1" s="304"/>
      <c r="B1" s="304"/>
      <c r="C1" s="304"/>
      <c r="D1" s="304"/>
      <c r="E1" s="198" t="str">
        <f>IF(LEN(A1)=0,"&lt;---SELECTAȚI UNITATEA DIN LISTĂ!","")</f>
        <v>&lt;---SELECTAȚI UNITATEA DIN LISTĂ!</v>
      </c>
    </row>
    <row r="2" s="155" customFormat="1" ht="12.75"/>
    <row r="3" ht="13.5" thickBot="1">
      <c r="A3" s="125" t="s">
        <v>94</v>
      </c>
    </row>
    <row r="4" spans="1:5" ht="12.75" customHeight="1">
      <c r="A4" s="259" t="s">
        <v>137</v>
      </c>
      <c r="B4" s="255" t="s">
        <v>138</v>
      </c>
      <c r="C4" s="256"/>
      <c r="D4" s="255" t="s">
        <v>139</v>
      </c>
      <c r="E4" s="256"/>
    </row>
    <row r="5" spans="1:5" ht="39.75" customHeight="1">
      <c r="A5" s="260"/>
      <c r="B5" s="257"/>
      <c r="C5" s="258"/>
      <c r="D5" s="257"/>
      <c r="E5" s="258"/>
    </row>
    <row r="6" spans="1:5" ht="13.5" thickBot="1">
      <c r="A6" s="260"/>
      <c r="B6" s="193" t="s">
        <v>0</v>
      </c>
      <c r="C6" s="194" t="s">
        <v>1</v>
      </c>
      <c r="D6" s="193" t="s">
        <v>0</v>
      </c>
      <c r="E6" s="194" t="s">
        <v>1</v>
      </c>
    </row>
    <row r="7" spans="1:5" ht="15.75">
      <c r="A7" s="143" t="s">
        <v>2</v>
      </c>
      <c r="B7" s="157">
        <f>SUM(B8:B24)</f>
        <v>0</v>
      </c>
      <c r="C7" s="157">
        <f>SUM(C8:C24)</f>
        <v>0</v>
      </c>
      <c r="D7" s="157">
        <f>SUM(D8:D24)</f>
        <v>0</v>
      </c>
      <c r="E7" s="158">
        <f>SUM(E8:E24)</f>
        <v>0</v>
      </c>
    </row>
    <row r="8" spans="1:5" ht="15">
      <c r="A8" s="141" t="s">
        <v>24</v>
      </c>
      <c r="B8" s="50"/>
      <c r="C8" s="57"/>
      <c r="D8" s="67"/>
      <c r="E8" s="69"/>
    </row>
    <row r="9" spans="1:5" ht="15">
      <c r="A9" s="141" t="s">
        <v>13</v>
      </c>
      <c r="B9" s="50"/>
      <c r="C9" s="57"/>
      <c r="D9" s="67"/>
      <c r="E9" s="69"/>
    </row>
    <row r="10" spans="1:5" ht="15">
      <c r="A10" s="141" t="s">
        <v>47</v>
      </c>
      <c r="B10" s="50"/>
      <c r="C10" s="57"/>
      <c r="D10" s="67"/>
      <c r="E10" s="69"/>
    </row>
    <row r="11" spans="1:5" ht="15">
      <c r="A11" s="141" t="s">
        <v>14</v>
      </c>
      <c r="B11" s="50"/>
      <c r="C11" s="57"/>
      <c r="D11" s="67"/>
      <c r="E11" s="69"/>
    </row>
    <row r="12" spans="1:5" ht="15">
      <c r="A12" s="141" t="s">
        <v>16</v>
      </c>
      <c r="B12" s="50"/>
      <c r="C12" s="57"/>
      <c r="D12" s="67"/>
      <c r="E12" s="69"/>
    </row>
    <row r="13" spans="1:5" ht="15">
      <c r="A13" s="141" t="s">
        <v>12</v>
      </c>
      <c r="B13" s="50"/>
      <c r="C13" s="57"/>
      <c r="D13" s="67"/>
      <c r="E13" s="69"/>
    </row>
    <row r="14" spans="1:5" ht="15">
      <c r="A14" s="141" t="s">
        <v>42</v>
      </c>
      <c r="B14" s="50"/>
      <c r="C14" s="57"/>
      <c r="D14" s="67"/>
      <c r="E14" s="69"/>
    </row>
    <row r="15" spans="1:5" ht="15">
      <c r="A15" s="141" t="s">
        <v>7</v>
      </c>
      <c r="B15" s="50"/>
      <c r="C15" s="57"/>
      <c r="D15" s="67"/>
      <c r="E15" s="69"/>
    </row>
    <row r="16" spans="1:5" ht="15">
      <c r="A16" s="141" t="s">
        <v>9</v>
      </c>
      <c r="B16" s="50"/>
      <c r="C16" s="57"/>
      <c r="D16" s="67"/>
      <c r="E16" s="69"/>
    </row>
    <row r="17" spans="1:5" ht="15">
      <c r="A17" s="141" t="s">
        <v>19</v>
      </c>
      <c r="B17" s="50"/>
      <c r="C17" s="57"/>
      <c r="D17" s="67"/>
      <c r="E17" s="69"/>
    </row>
    <row r="18" spans="1:5" ht="15">
      <c r="A18" s="141" t="s">
        <v>20</v>
      </c>
      <c r="B18" s="50"/>
      <c r="C18" s="57"/>
      <c r="D18" s="67"/>
      <c r="E18" s="69"/>
    </row>
    <row r="19" spans="1:5" ht="15">
      <c r="A19" s="141" t="s">
        <v>8</v>
      </c>
      <c r="B19" s="50"/>
      <c r="C19" s="57"/>
      <c r="D19" s="67"/>
      <c r="E19" s="69"/>
    </row>
    <row r="20" spans="1:5" ht="15">
      <c r="A20" s="141" t="s">
        <v>18</v>
      </c>
      <c r="B20" s="50"/>
      <c r="C20" s="57"/>
      <c r="D20" s="67"/>
      <c r="E20" s="69"/>
    </row>
    <row r="21" spans="1:5" ht="15">
      <c r="A21" s="141" t="s">
        <v>15</v>
      </c>
      <c r="B21" s="50"/>
      <c r="C21" s="57"/>
      <c r="D21" s="67"/>
      <c r="E21" s="69"/>
    </row>
    <row r="22" spans="1:5" ht="15">
      <c r="A22" s="141" t="s">
        <v>17</v>
      </c>
      <c r="B22" s="50"/>
      <c r="C22" s="57"/>
      <c r="D22" s="67"/>
      <c r="E22" s="69"/>
    </row>
    <row r="23" spans="1:5" ht="15">
      <c r="A23" s="141" t="s">
        <v>10</v>
      </c>
      <c r="B23" s="50"/>
      <c r="C23" s="57"/>
      <c r="D23" s="67"/>
      <c r="E23" s="69"/>
    </row>
    <row r="24" spans="1:5" ht="15.75" thickBot="1">
      <c r="A24" s="142" t="s">
        <v>30</v>
      </c>
      <c r="B24" s="111"/>
      <c r="C24" s="112"/>
      <c r="D24" s="75"/>
      <c r="E24" s="113"/>
    </row>
    <row r="25" spans="1:5" ht="15">
      <c r="A25" s="154"/>
      <c r="B25" s="128"/>
      <c r="C25" s="128"/>
      <c r="D25" s="128"/>
      <c r="E25" s="128"/>
    </row>
    <row r="26" spans="1:5" ht="12.75">
      <c r="A26" s="155"/>
      <c r="B26" s="156"/>
      <c r="C26" s="156"/>
      <c r="D26" s="155"/>
      <c r="E26" s="155"/>
    </row>
    <row r="27" spans="1:5" ht="12.75">
      <c r="A27" s="155"/>
      <c r="B27" s="156"/>
      <c r="C27" s="156"/>
      <c r="D27" s="155"/>
      <c r="E27" s="155"/>
    </row>
    <row r="28" spans="1:5" ht="12.75">
      <c r="A28" s="155"/>
      <c r="B28" s="155"/>
      <c r="C28" s="155"/>
      <c r="D28" s="155"/>
      <c r="E28" s="155"/>
    </row>
    <row r="29" spans="1:5" ht="14.25">
      <c r="A29" s="195" t="s">
        <v>238</v>
      </c>
      <c r="B29" s="195"/>
      <c r="C29" s="186"/>
      <c r="D29" s="186"/>
      <c r="E29" s="186"/>
    </row>
    <row r="30" spans="1:5" ht="12.75">
      <c r="A30" s="186"/>
      <c r="B30" s="186"/>
      <c r="C30" s="186"/>
      <c r="D30" s="186"/>
      <c r="E30" s="186"/>
    </row>
    <row r="31" spans="1:5" ht="12.75">
      <c r="A31" s="186"/>
      <c r="B31" s="186"/>
      <c r="C31" s="186"/>
      <c r="D31" s="186"/>
      <c r="E31" s="186"/>
    </row>
    <row r="32" spans="1:5" ht="12.75">
      <c r="A32" s="186"/>
      <c r="B32" s="186"/>
      <c r="C32" s="186"/>
      <c r="D32" s="186"/>
      <c r="E32" s="186"/>
    </row>
    <row r="33" spans="1:5" ht="12.75">
      <c r="A33" s="186"/>
      <c r="B33" s="186"/>
      <c r="C33" s="186"/>
      <c r="D33" s="186"/>
      <c r="E33" s="186"/>
    </row>
    <row r="34" spans="1:5" ht="12.75">
      <c r="A34" s="196" t="s">
        <v>3</v>
      </c>
      <c r="B34" s="186"/>
      <c r="C34" s="186"/>
      <c r="D34" s="186"/>
      <c r="E34" s="186"/>
    </row>
    <row r="35" spans="1:5" ht="12.75">
      <c r="A35" s="186" t="s">
        <v>4</v>
      </c>
      <c r="B35" s="186" t="s">
        <v>5</v>
      </c>
      <c r="C35" s="186"/>
      <c r="D35" s="186"/>
      <c r="E35" s="186"/>
    </row>
    <row r="36" spans="1:5" ht="12.75">
      <c r="A36" s="186" t="s">
        <v>6</v>
      </c>
      <c r="B36" s="186"/>
      <c r="C36" s="186"/>
      <c r="D36" s="186" t="s">
        <v>5</v>
      </c>
      <c r="E36" s="186"/>
    </row>
    <row r="37" spans="1:5" ht="12.75">
      <c r="A37" s="197"/>
      <c r="B37" s="186"/>
      <c r="C37" s="186"/>
      <c r="D37" s="186"/>
      <c r="E37" s="186"/>
    </row>
    <row r="38" spans="1:5" ht="12.75">
      <c r="A38" s="186" t="s">
        <v>22</v>
      </c>
      <c r="B38" s="186"/>
      <c r="C38" s="186"/>
      <c r="D38" s="186"/>
      <c r="E38" s="186" t="s">
        <v>5</v>
      </c>
    </row>
    <row r="39" spans="1:5" ht="12.75">
      <c r="A39" s="186" t="s">
        <v>21</v>
      </c>
      <c r="B39" s="186"/>
      <c r="C39" s="186"/>
      <c r="D39" s="186"/>
      <c r="E39" s="186"/>
    </row>
  </sheetData>
  <sheetProtection sheet="1" objects="1" scenarios="1"/>
  <mergeCells count="4">
    <mergeCell ref="B4:C5"/>
    <mergeCell ref="D4:E5"/>
    <mergeCell ref="A4:A6"/>
    <mergeCell ref="A1:D1"/>
  </mergeCells>
  <dataValidations count="1">
    <dataValidation type="list" allowBlank="1" showInputMessage="1" showErrorMessage="1" sqref="A1:D1">
      <formula1>retea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36.8515625" style="0" customWidth="1"/>
    <col min="2" max="2" width="13.00390625" style="0" customWidth="1"/>
    <col min="3" max="3" width="12.57421875" style="0" customWidth="1"/>
    <col min="4" max="4" width="12.8515625" style="0" customWidth="1"/>
    <col min="5" max="5" width="13.00390625" style="0" customWidth="1"/>
  </cols>
  <sheetData>
    <row r="1" spans="1:5" s="4" customFormat="1" ht="12.75">
      <c r="A1" s="304"/>
      <c r="B1" s="304"/>
      <c r="C1" s="304"/>
      <c r="D1" s="304"/>
      <c r="E1" s="198" t="str">
        <f>IF(LEN(A1)=0,"&lt;---SELECTAȚI UNITATEA DIN LISTĂ!","")</f>
        <v>&lt;---SELECTAȚI UNITATEA DIN LISTĂ!</v>
      </c>
    </row>
    <row r="2" s="4" customFormat="1" ht="12.75"/>
    <row r="3" ht="12.75">
      <c r="A3" s="126" t="s">
        <v>156</v>
      </c>
    </row>
    <row r="4" spans="1:5" ht="12.75">
      <c r="A4" s="1"/>
      <c r="B4" s="261" t="s">
        <v>116</v>
      </c>
      <c r="C4" s="262"/>
      <c r="D4" s="261" t="s">
        <v>117</v>
      </c>
      <c r="E4" s="262"/>
    </row>
    <row r="5" spans="1:5" ht="28.5" customHeight="1">
      <c r="A5" s="5" t="s">
        <v>23</v>
      </c>
      <c r="B5" s="263"/>
      <c r="C5" s="264"/>
      <c r="D5" s="263"/>
      <c r="E5" s="264"/>
    </row>
    <row r="6" spans="1:5" ht="16.5" thickBot="1">
      <c r="A6" s="2"/>
      <c r="B6" s="6" t="s">
        <v>0</v>
      </c>
      <c r="C6" s="7" t="s">
        <v>1</v>
      </c>
      <c r="D6" s="8" t="s">
        <v>0</v>
      </c>
      <c r="E6" s="7" t="s">
        <v>1</v>
      </c>
    </row>
    <row r="7" spans="1:5" ht="15.75">
      <c r="A7" s="3" t="s">
        <v>2</v>
      </c>
      <c r="B7" s="114">
        <f>SUM(B8:B25)</f>
        <v>0</v>
      </c>
      <c r="C7" s="114">
        <f>SUM(C8:C25)</f>
        <v>0</v>
      </c>
      <c r="D7" s="114">
        <f>SUM(D8:D25)</f>
        <v>0</v>
      </c>
      <c r="E7" s="114">
        <f>SUM(E8:E25)</f>
        <v>0</v>
      </c>
    </row>
    <row r="8" spans="1:5" ht="15">
      <c r="A8" s="9" t="s">
        <v>24</v>
      </c>
      <c r="B8" s="108"/>
      <c r="C8" s="109"/>
      <c r="D8" s="110"/>
      <c r="E8" s="69"/>
    </row>
    <row r="9" spans="1:5" ht="15">
      <c r="A9" s="9" t="s">
        <v>13</v>
      </c>
      <c r="B9" s="108"/>
      <c r="C9" s="109"/>
      <c r="D9" s="110"/>
      <c r="E9" s="69"/>
    </row>
    <row r="10" spans="1:5" ht="15">
      <c r="A10" s="9" t="s">
        <v>47</v>
      </c>
      <c r="B10" s="108"/>
      <c r="C10" s="109"/>
      <c r="D10" s="110"/>
      <c r="E10" s="69"/>
    </row>
    <row r="11" spans="1:5" ht="15">
      <c r="A11" s="9" t="s">
        <v>14</v>
      </c>
      <c r="B11" s="108"/>
      <c r="C11" s="109"/>
      <c r="D11" s="110"/>
      <c r="E11" s="69"/>
    </row>
    <row r="12" spans="1:5" ht="15">
      <c r="A12" s="9" t="s">
        <v>16</v>
      </c>
      <c r="B12" s="108"/>
      <c r="C12" s="109"/>
      <c r="D12" s="110"/>
      <c r="E12" s="69"/>
    </row>
    <row r="13" spans="1:5" ht="15">
      <c r="A13" s="9" t="s">
        <v>12</v>
      </c>
      <c r="B13" s="108"/>
      <c r="C13" s="109"/>
      <c r="D13" s="110"/>
      <c r="E13" s="69"/>
    </row>
    <row r="14" spans="1:5" ht="15">
      <c r="A14" s="9" t="s">
        <v>42</v>
      </c>
      <c r="B14" s="108"/>
      <c r="C14" s="109"/>
      <c r="D14" s="110"/>
      <c r="E14" s="69"/>
    </row>
    <row r="15" spans="1:5" ht="15">
      <c r="A15" s="9" t="s">
        <v>7</v>
      </c>
      <c r="B15" s="108"/>
      <c r="C15" s="109"/>
      <c r="D15" s="110"/>
      <c r="E15" s="69"/>
    </row>
    <row r="16" spans="1:5" ht="15">
      <c r="A16" s="9" t="s">
        <v>9</v>
      </c>
      <c r="B16" s="108"/>
      <c r="C16" s="109"/>
      <c r="D16" s="110"/>
      <c r="E16" s="69"/>
    </row>
    <row r="17" spans="1:5" ht="15">
      <c r="A17" s="9" t="s">
        <v>19</v>
      </c>
      <c r="B17" s="108"/>
      <c r="C17" s="109"/>
      <c r="D17" s="110"/>
      <c r="E17" s="69"/>
    </row>
    <row r="18" spans="1:5" ht="15">
      <c r="A18" s="9" t="s">
        <v>20</v>
      </c>
      <c r="B18" s="108"/>
      <c r="C18" s="109"/>
      <c r="D18" s="110"/>
      <c r="E18" s="69"/>
    </row>
    <row r="19" spans="1:5" ht="15">
      <c r="A19" s="9" t="s">
        <v>8</v>
      </c>
      <c r="B19" s="108"/>
      <c r="C19" s="109"/>
      <c r="D19" s="110"/>
      <c r="E19" s="69"/>
    </row>
    <row r="20" spans="1:5" ht="15">
      <c r="A20" s="9" t="s">
        <v>18</v>
      </c>
      <c r="B20" s="108"/>
      <c r="C20" s="109"/>
      <c r="D20" s="110"/>
      <c r="E20" s="69"/>
    </row>
    <row r="21" spans="1:5" ht="15">
      <c r="A21" s="9" t="s">
        <v>15</v>
      </c>
      <c r="B21" s="108"/>
      <c r="C21" s="109"/>
      <c r="D21" s="110"/>
      <c r="E21" s="69"/>
    </row>
    <row r="22" spans="1:5" ht="15">
      <c r="A22" s="9" t="s">
        <v>17</v>
      </c>
      <c r="B22" s="108"/>
      <c r="C22" s="109"/>
      <c r="D22" s="110"/>
      <c r="E22" s="69"/>
    </row>
    <row r="23" spans="1:5" ht="15">
      <c r="A23" s="9" t="s">
        <v>10</v>
      </c>
      <c r="B23" s="108"/>
      <c r="C23" s="109"/>
      <c r="D23" s="110"/>
      <c r="E23" s="69"/>
    </row>
    <row r="24" spans="1:5" ht="15">
      <c r="A24" s="18" t="s">
        <v>30</v>
      </c>
      <c r="B24" s="108"/>
      <c r="C24" s="109"/>
      <c r="D24" s="110"/>
      <c r="E24" s="69"/>
    </row>
    <row r="25" spans="1:5" ht="15.75" thickBot="1">
      <c r="A25" s="111" t="s">
        <v>48</v>
      </c>
      <c r="B25" s="111"/>
      <c r="C25" s="112"/>
      <c r="D25" s="75"/>
      <c r="E25" s="113"/>
    </row>
    <row r="26" spans="1:5" ht="15">
      <c r="A26" s="159"/>
      <c r="B26" s="4"/>
      <c r="C26" s="4"/>
      <c r="D26" s="4"/>
      <c r="E26" s="4"/>
    </row>
    <row r="27" spans="1:5" ht="15">
      <c r="A27" s="159"/>
      <c r="B27" s="4"/>
      <c r="C27" s="4"/>
      <c r="D27" s="4"/>
      <c r="E27" s="4"/>
    </row>
    <row r="28" spans="1:5" ht="14.25">
      <c r="A28" s="160" t="s">
        <v>238</v>
      </c>
      <c r="B28" s="4"/>
      <c r="C28" s="161"/>
      <c r="D28" s="4"/>
      <c r="E28" s="4"/>
    </row>
    <row r="29" spans="1:5" ht="15">
      <c r="A29" s="159"/>
      <c r="B29" s="4"/>
      <c r="C29" s="4"/>
      <c r="D29" s="4"/>
      <c r="E29" s="4"/>
    </row>
    <row r="30" spans="1:5" ht="15">
      <c r="A30" s="159"/>
      <c r="B30" s="4"/>
      <c r="C30" s="4"/>
      <c r="D30" s="4"/>
      <c r="E30" s="4"/>
    </row>
    <row r="31" spans="1:5" ht="15">
      <c r="A31" s="159"/>
      <c r="B31" s="4"/>
      <c r="C31" s="4"/>
      <c r="D31" s="4"/>
      <c r="E31" s="4"/>
    </row>
    <row r="32" spans="1:5" ht="15">
      <c r="A32" s="159"/>
      <c r="B32" s="4"/>
      <c r="C32" s="4"/>
      <c r="D32" s="4"/>
      <c r="E32" s="4"/>
    </row>
    <row r="33" spans="1:5" ht="12.75">
      <c r="A33" s="162" t="s">
        <v>3</v>
      </c>
      <c r="B33" s="163"/>
      <c r="C33" s="164"/>
      <c r="D33" s="4"/>
      <c r="E33" s="4"/>
    </row>
    <row r="34" spans="1:5" ht="12.75">
      <c r="A34" s="163" t="s">
        <v>4</v>
      </c>
      <c r="B34" s="163"/>
      <c r="C34" s="164"/>
      <c r="D34" s="4"/>
      <c r="E34" s="4"/>
    </row>
    <row r="35" spans="1:5" ht="12.75">
      <c r="A35" s="163" t="s">
        <v>6</v>
      </c>
      <c r="B35" s="163"/>
      <c r="C35" s="164"/>
      <c r="D35" s="4" t="s">
        <v>5</v>
      </c>
      <c r="E35" s="4"/>
    </row>
    <row r="36" spans="1:5" ht="12.75">
      <c r="A36" s="165"/>
      <c r="B36" s="163"/>
      <c r="C36" s="164"/>
      <c r="D36" s="4"/>
      <c r="E36" s="4"/>
    </row>
    <row r="37" spans="1:5" ht="12.75">
      <c r="A37" s="163" t="s">
        <v>22</v>
      </c>
      <c r="B37" s="163"/>
      <c r="C37" s="163"/>
      <c r="D37" s="4"/>
      <c r="E37" s="4"/>
    </row>
    <row r="38" spans="1:5" ht="12.75">
      <c r="A38" s="163" t="s">
        <v>21</v>
      </c>
      <c r="B38" s="163"/>
      <c r="C38" s="163"/>
      <c r="D38" s="4"/>
      <c r="E38" s="4"/>
    </row>
  </sheetData>
  <sheetProtection sheet="1" objects="1" scenarios="1"/>
  <mergeCells count="3">
    <mergeCell ref="B4:C5"/>
    <mergeCell ref="D4:E5"/>
    <mergeCell ref="A1:D1"/>
  </mergeCells>
  <dataValidations count="1">
    <dataValidation type="list" allowBlank="1" showInputMessage="1" showErrorMessage="1" sqref="A1:D1">
      <formula1>retea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G29" sqref="G29"/>
    </sheetView>
  </sheetViews>
  <sheetFormatPr defaultColWidth="9.140625" defaultRowHeight="12.75"/>
  <cols>
    <col min="1" max="1" width="42.28125" style="127" customWidth="1"/>
    <col min="2" max="2" width="12.140625" style="127" customWidth="1"/>
    <col min="3" max="3" width="13.00390625" style="127" customWidth="1"/>
    <col min="4" max="4" width="12.8515625" style="127" customWidth="1"/>
    <col min="5" max="5" width="13.00390625" style="127" customWidth="1"/>
    <col min="6" max="6" width="11.140625" style="127" customWidth="1"/>
    <col min="7" max="7" width="12.28125" style="127" customWidth="1"/>
    <col min="8" max="8" width="10.140625" style="127" customWidth="1"/>
    <col min="9" max="9" width="11.140625" style="127" customWidth="1"/>
    <col min="10" max="16384" width="9.140625" style="127" customWidth="1"/>
  </cols>
  <sheetData>
    <row r="1" spans="1:5" s="155" customFormat="1" ht="12.75">
      <c r="A1" s="304"/>
      <c r="B1" s="304"/>
      <c r="C1" s="304"/>
      <c r="D1" s="304"/>
      <c r="E1" s="198" t="str">
        <f>IF(LEN(A1)=0,"&lt;---SELECTAȚI UNITATEA DIN LISTĂ!","")</f>
        <v>&lt;---SELECTAȚI UNITATEA DIN LISTĂ!</v>
      </c>
    </row>
    <row r="2" spans="1:3" s="155" customFormat="1" ht="12.75">
      <c r="A2" s="186"/>
      <c r="B2" s="186"/>
      <c r="C2" s="186"/>
    </row>
    <row r="3" spans="1:3" ht="13.5" thickBot="1">
      <c r="A3" s="125" t="s">
        <v>144</v>
      </c>
      <c r="B3" s="198"/>
      <c r="C3" s="198"/>
    </row>
    <row r="4" spans="1:9" ht="12.75" customHeight="1">
      <c r="A4" s="259" t="s">
        <v>141</v>
      </c>
      <c r="B4" s="265" t="s">
        <v>142</v>
      </c>
      <c r="C4" s="266"/>
      <c r="D4" s="265" t="s">
        <v>140</v>
      </c>
      <c r="E4" s="266"/>
      <c r="F4" s="269" t="s">
        <v>143</v>
      </c>
      <c r="G4" s="270"/>
      <c r="H4" s="269" t="s">
        <v>146</v>
      </c>
      <c r="I4" s="270"/>
    </row>
    <row r="5" spans="1:9" ht="54.75" customHeight="1">
      <c r="A5" s="260"/>
      <c r="B5" s="267"/>
      <c r="C5" s="268"/>
      <c r="D5" s="267"/>
      <c r="E5" s="268"/>
      <c r="F5" s="271"/>
      <c r="G5" s="272"/>
      <c r="H5" s="271"/>
      <c r="I5" s="272"/>
    </row>
    <row r="6" spans="1:9" ht="13.5" thickBot="1">
      <c r="A6" s="260"/>
      <c r="B6" s="146" t="s">
        <v>0</v>
      </c>
      <c r="C6" s="147" t="s">
        <v>1</v>
      </c>
      <c r="D6" s="146" t="s">
        <v>0</v>
      </c>
      <c r="E6" s="147" t="s">
        <v>1</v>
      </c>
      <c r="F6" s="148" t="s">
        <v>0</v>
      </c>
      <c r="G6" s="149" t="s">
        <v>1</v>
      </c>
      <c r="H6" s="148" t="s">
        <v>0</v>
      </c>
      <c r="I6" s="149" t="s">
        <v>1</v>
      </c>
    </row>
    <row r="7" spans="1:9" ht="15.75">
      <c r="A7" s="143" t="s">
        <v>2</v>
      </c>
      <c r="B7" s="144">
        <f aca="true" t="shared" si="0" ref="B7:I7">SUM(B8:B24)</f>
        <v>0</v>
      </c>
      <c r="C7" s="144">
        <f t="shared" si="0"/>
        <v>0</v>
      </c>
      <c r="D7" s="144">
        <f t="shared" si="0"/>
        <v>0</v>
      </c>
      <c r="E7" s="144">
        <f t="shared" si="0"/>
        <v>0</v>
      </c>
      <c r="F7" s="144">
        <f t="shared" si="0"/>
        <v>0</v>
      </c>
      <c r="G7" s="144">
        <f t="shared" si="0"/>
        <v>0</v>
      </c>
      <c r="H7" s="144">
        <f t="shared" si="0"/>
        <v>0</v>
      </c>
      <c r="I7" s="144">
        <f t="shared" si="0"/>
        <v>0</v>
      </c>
    </row>
    <row r="8" spans="1:9" ht="15">
      <c r="A8" s="141" t="s">
        <v>24</v>
      </c>
      <c r="B8" s="50"/>
      <c r="C8" s="57"/>
      <c r="D8" s="67"/>
      <c r="E8" s="56"/>
      <c r="F8" s="150"/>
      <c r="G8" s="151"/>
      <c r="H8" s="150"/>
      <c r="I8" s="151"/>
    </row>
    <row r="9" spans="1:9" ht="15">
      <c r="A9" s="141" t="s">
        <v>13</v>
      </c>
      <c r="B9" s="50"/>
      <c r="C9" s="57"/>
      <c r="D9" s="67"/>
      <c r="E9" s="56"/>
      <c r="F9" s="150"/>
      <c r="G9" s="151"/>
      <c r="H9" s="150"/>
      <c r="I9" s="151"/>
    </row>
    <row r="10" spans="1:9" ht="15">
      <c r="A10" s="141" t="s">
        <v>47</v>
      </c>
      <c r="B10" s="50"/>
      <c r="C10" s="57"/>
      <c r="D10" s="67"/>
      <c r="E10" s="56"/>
      <c r="F10" s="150"/>
      <c r="G10" s="151"/>
      <c r="H10" s="150"/>
      <c r="I10" s="151"/>
    </row>
    <row r="11" spans="1:9" ht="15">
      <c r="A11" s="141" t="s">
        <v>14</v>
      </c>
      <c r="B11" s="50"/>
      <c r="C11" s="57"/>
      <c r="D11" s="67"/>
      <c r="E11" s="56"/>
      <c r="F11" s="150"/>
      <c r="G11" s="151"/>
      <c r="H11" s="150"/>
      <c r="I11" s="151"/>
    </row>
    <row r="12" spans="1:9" ht="15">
      <c r="A12" s="141" t="s">
        <v>16</v>
      </c>
      <c r="B12" s="50"/>
      <c r="C12" s="57"/>
      <c r="D12" s="67"/>
      <c r="E12" s="56"/>
      <c r="F12" s="150"/>
      <c r="G12" s="151"/>
      <c r="H12" s="150"/>
      <c r="I12" s="151"/>
    </row>
    <row r="13" spans="1:9" ht="15">
      <c r="A13" s="141" t="s">
        <v>12</v>
      </c>
      <c r="B13" s="50"/>
      <c r="C13" s="57"/>
      <c r="D13" s="67"/>
      <c r="E13" s="56"/>
      <c r="F13" s="150"/>
      <c r="G13" s="151"/>
      <c r="H13" s="150"/>
      <c r="I13" s="151"/>
    </row>
    <row r="14" spans="1:9" ht="15">
      <c r="A14" s="141" t="s">
        <v>42</v>
      </c>
      <c r="B14" s="50"/>
      <c r="C14" s="57"/>
      <c r="D14" s="67"/>
      <c r="E14" s="56"/>
      <c r="F14" s="150"/>
      <c r="G14" s="151"/>
      <c r="H14" s="150"/>
      <c r="I14" s="151"/>
    </row>
    <row r="15" spans="1:9" ht="15">
      <c r="A15" s="141" t="s">
        <v>7</v>
      </c>
      <c r="B15" s="50"/>
      <c r="C15" s="57"/>
      <c r="D15" s="67"/>
      <c r="E15" s="56"/>
      <c r="F15" s="150"/>
      <c r="G15" s="151"/>
      <c r="H15" s="150"/>
      <c r="I15" s="151"/>
    </row>
    <row r="16" spans="1:9" ht="15">
      <c r="A16" s="141" t="s">
        <v>9</v>
      </c>
      <c r="B16" s="50"/>
      <c r="C16" s="57"/>
      <c r="D16" s="67"/>
      <c r="E16" s="56"/>
      <c r="F16" s="150"/>
      <c r="G16" s="151"/>
      <c r="H16" s="150"/>
      <c r="I16" s="151"/>
    </row>
    <row r="17" spans="1:9" ht="15">
      <c r="A17" s="141" t="s">
        <v>19</v>
      </c>
      <c r="B17" s="50"/>
      <c r="C17" s="57"/>
      <c r="D17" s="67"/>
      <c r="E17" s="56"/>
      <c r="F17" s="150"/>
      <c r="G17" s="151"/>
      <c r="H17" s="150"/>
      <c r="I17" s="151"/>
    </row>
    <row r="18" spans="1:9" ht="15">
      <c r="A18" s="141" t="s">
        <v>20</v>
      </c>
      <c r="B18" s="50"/>
      <c r="C18" s="57"/>
      <c r="D18" s="67"/>
      <c r="E18" s="56"/>
      <c r="F18" s="150"/>
      <c r="G18" s="151"/>
      <c r="H18" s="150"/>
      <c r="I18" s="151"/>
    </row>
    <row r="19" spans="1:9" ht="15">
      <c r="A19" s="141" t="s">
        <v>8</v>
      </c>
      <c r="B19" s="50"/>
      <c r="C19" s="57"/>
      <c r="D19" s="67"/>
      <c r="E19" s="56"/>
      <c r="F19" s="150"/>
      <c r="G19" s="151"/>
      <c r="H19" s="150"/>
      <c r="I19" s="151"/>
    </row>
    <row r="20" spans="1:9" ht="15">
      <c r="A20" s="141" t="s">
        <v>18</v>
      </c>
      <c r="B20" s="50"/>
      <c r="C20" s="57"/>
      <c r="D20" s="67"/>
      <c r="E20" s="56"/>
      <c r="F20" s="150"/>
      <c r="G20" s="151"/>
      <c r="H20" s="150"/>
      <c r="I20" s="151"/>
    </row>
    <row r="21" spans="1:10" ht="15">
      <c r="A21" s="141" t="s">
        <v>15</v>
      </c>
      <c r="B21" s="50"/>
      <c r="C21" s="57"/>
      <c r="D21" s="67"/>
      <c r="E21" s="56"/>
      <c r="F21" s="150"/>
      <c r="G21" s="151"/>
      <c r="H21" s="150"/>
      <c r="I21" s="151"/>
      <c r="J21" s="127" t="s">
        <v>5</v>
      </c>
    </row>
    <row r="22" spans="1:9" ht="15">
      <c r="A22" s="141" t="s">
        <v>17</v>
      </c>
      <c r="B22" s="50"/>
      <c r="C22" s="57"/>
      <c r="D22" s="67"/>
      <c r="E22" s="56"/>
      <c r="F22" s="150"/>
      <c r="G22" s="151"/>
      <c r="H22" s="150"/>
      <c r="I22" s="151"/>
    </row>
    <row r="23" spans="1:9" ht="15">
      <c r="A23" s="141" t="s">
        <v>10</v>
      </c>
      <c r="B23" s="50"/>
      <c r="C23" s="57"/>
      <c r="D23" s="67"/>
      <c r="E23" s="56"/>
      <c r="F23" s="150"/>
      <c r="G23" s="151"/>
      <c r="H23" s="150"/>
      <c r="I23" s="151"/>
    </row>
    <row r="24" spans="1:9" ht="15.75" thickBot="1">
      <c r="A24" s="142" t="s">
        <v>30</v>
      </c>
      <c r="B24" s="111"/>
      <c r="C24" s="112"/>
      <c r="D24" s="75"/>
      <c r="E24" s="145"/>
      <c r="F24" s="152"/>
      <c r="G24" s="153"/>
      <c r="H24" s="152"/>
      <c r="I24" s="153"/>
    </row>
    <row r="25" spans="1:9" ht="15">
      <c r="A25" s="154"/>
      <c r="B25" s="128"/>
      <c r="C25" s="128"/>
      <c r="D25" s="128"/>
      <c r="E25" s="128"/>
      <c r="F25" s="128"/>
      <c r="G25" s="128"/>
      <c r="H25" s="128"/>
      <c r="I25" s="128"/>
    </row>
    <row r="26" spans="1:9" ht="12.75">
      <c r="A26" s="155"/>
      <c r="B26" s="156"/>
      <c r="C26" s="156"/>
      <c r="D26" s="155"/>
      <c r="E26" s="155"/>
      <c r="F26" s="155"/>
      <c r="G26" s="155"/>
      <c r="H26" s="155"/>
      <c r="I26" s="155"/>
    </row>
    <row r="27" spans="1:9" ht="12.75">
      <c r="A27" s="155"/>
      <c r="B27" s="156"/>
      <c r="C27" s="156"/>
      <c r="D27" s="155"/>
      <c r="E27" s="155"/>
      <c r="F27" s="155"/>
      <c r="G27" s="155"/>
      <c r="H27" s="155"/>
      <c r="I27" s="155"/>
    </row>
    <row r="28" spans="1:9" ht="12.75">
      <c r="A28" s="155"/>
      <c r="B28" s="155"/>
      <c r="C28" s="155"/>
      <c r="D28" s="155"/>
      <c r="E28" s="155"/>
      <c r="F28" s="155"/>
      <c r="G28" s="155"/>
      <c r="H28" s="155"/>
      <c r="I28" s="155"/>
    </row>
    <row r="29" spans="1:10" ht="14.25">
      <c r="A29" s="195" t="s">
        <v>238</v>
      </c>
      <c r="B29" s="195"/>
      <c r="C29" s="186"/>
      <c r="D29" s="186"/>
      <c r="E29" s="186"/>
      <c r="F29" s="195"/>
      <c r="G29" s="186"/>
      <c r="H29" s="186"/>
      <c r="I29" s="186"/>
      <c r="J29" s="198"/>
    </row>
    <row r="30" spans="1:10" ht="12.75">
      <c r="A30" s="186"/>
      <c r="B30" s="186"/>
      <c r="C30" s="186"/>
      <c r="D30" s="186"/>
      <c r="E30" s="186"/>
      <c r="F30" s="186"/>
      <c r="G30" s="186"/>
      <c r="H30" s="186"/>
      <c r="I30" s="186"/>
      <c r="J30" s="198"/>
    </row>
    <row r="31" spans="1:10" ht="12.75">
      <c r="A31" s="186"/>
      <c r="B31" s="186"/>
      <c r="C31" s="186"/>
      <c r="D31" s="186"/>
      <c r="E31" s="186"/>
      <c r="F31" s="186"/>
      <c r="G31" s="186"/>
      <c r="H31" s="186"/>
      <c r="I31" s="186"/>
      <c r="J31" s="198"/>
    </row>
    <row r="32" spans="1:10" ht="12.75">
      <c r="A32" s="186"/>
      <c r="B32" s="186"/>
      <c r="C32" s="186"/>
      <c r="D32" s="186"/>
      <c r="E32" s="186"/>
      <c r="F32" s="186"/>
      <c r="G32" s="186"/>
      <c r="H32" s="186"/>
      <c r="I32" s="186"/>
      <c r="J32" s="198"/>
    </row>
    <row r="33" spans="1:10" ht="12.75">
      <c r="A33" s="186"/>
      <c r="B33" s="186"/>
      <c r="C33" s="186"/>
      <c r="D33" s="186"/>
      <c r="E33" s="186"/>
      <c r="F33" s="186"/>
      <c r="G33" s="186"/>
      <c r="H33" s="186"/>
      <c r="I33" s="186"/>
      <c r="J33" s="198"/>
    </row>
    <row r="34" spans="1:10" ht="12.75">
      <c r="A34" s="196" t="s">
        <v>3</v>
      </c>
      <c r="B34" s="186"/>
      <c r="C34" s="186"/>
      <c r="D34" s="186"/>
      <c r="E34" s="186"/>
      <c r="F34" s="186"/>
      <c r="G34" s="186"/>
      <c r="H34" s="186"/>
      <c r="I34" s="186"/>
      <c r="J34" s="198"/>
    </row>
    <row r="35" spans="1:10" ht="12.75">
      <c r="A35" s="186" t="s">
        <v>4</v>
      </c>
      <c r="B35" s="186" t="s">
        <v>5</v>
      </c>
      <c r="C35" s="186"/>
      <c r="D35" s="186"/>
      <c r="E35" s="186"/>
      <c r="F35" s="186"/>
      <c r="G35" s="186"/>
      <c r="H35" s="186"/>
      <c r="I35" s="186"/>
      <c r="J35" s="198"/>
    </row>
    <row r="36" spans="1:10" ht="12.75">
      <c r="A36" s="186" t="s">
        <v>6</v>
      </c>
      <c r="B36" s="186"/>
      <c r="C36" s="186"/>
      <c r="D36" s="186" t="s">
        <v>5</v>
      </c>
      <c r="E36" s="186"/>
      <c r="F36" s="186"/>
      <c r="G36" s="186"/>
      <c r="H36" s="186"/>
      <c r="I36" s="186"/>
      <c r="J36" s="198"/>
    </row>
    <row r="37" spans="1:10" ht="12.75">
      <c r="A37" s="197"/>
      <c r="B37" s="186"/>
      <c r="C37" s="186"/>
      <c r="D37" s="186"/>
      <c r="E37" s="186"/>
      <c r="F37" s="186"/>
      <c r="G37" s="186"/>
      <c r="H37" s="186"/>
      <c r="I37" s="186"/>
      <c r="J37" s="198"/>
    </row>
    <row r="38" spans="1:10" ht="12.75">
      <c r="A38" s="186" t="s">
        <v>22</v>
      </c>
      <c r="B38" s="186"/>
      <c r="C38" s="186"/>
      <c r="D38" s="186"/>
      <c r="E38" s="186" t="s">
        <v>5</v>
      </c>
      <c r="F38" s="186"/>
      <c r="G38" s="186"/>
      <c r="H38" s="186"/>
      <c r="I38" s="186"/>
      <c r="J38" s="198"/>
    </row>
    <row r="39" spans="1:10" ht="12.75">
      <c r="A39" s="186" t="s">
        <v>21</v>
      </c>
      <c r="B39" s="186"/>
      <c r="C39" s="186"/>
      <c r="D39" s="186"/>
      <c r="E39" s="186"/>
      <c r="F39" s="186"/>
      <c r="G39" s="186"/>
      <c r="H39" s="186"/>
      <c r="I39" s="186"/>
      <c r="J39" s="198"/>
    </row>
    <row r="40" spans="1:9" ht="12.75">
      <c r="A40" s="155"/>
      <c r="B40" s="155"/>
      <c r="C40" s="155"/>
      <c r="D40" s="155"/>
      <c r="E40" s="155"/>
      <c r="F40" s="155"/>
      <c r="G40" s="155"/>
      <c r="H40" s="155"/>
      <c r="I40" s="155"/>
    </row>
  </sheetData>
  <sheetProtection sheet="1" objects="1" scenarios="1"/>
  <mergeCells count="6">
    <mergeCell ref="A1:D1"/>
    <mergeCell ref="A4:A6"/>
    <mergeCell ref="B4:C5"/>
    <mergeCell ref="D4:E5"/>
    <mergeCell ref="F4:G5"/>
    <mergeCell ref="H4:I5"/>
  </mergeCells>
  <dataValidations count="1">
    <dataValidation type="list" allowBlank="1" showInputMessage="1" showErrorMessage="1" sqref="A1:D1">
      <formula1>retea</formula1>
    </dataValidation>
  </dataValidations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35.7109375" style="10" customWidth="1"/>
    <col min="2" max="21" width="8.140625" style="10" customWidth="1"/>
    <col min="22" max="16384" width="9.140625" style="10" customWidth="1"/>
  </cols>
  <sheetData>
    <row r="1" spans="1:5" s="167" customFormat="1" ht="12.75">
      <c r="A1" s="304"/>
      <c r="B1" s="304"/>
      <c r="C1" s="304"/>
      <c r="D1" s="304"/>
      <c r="E1" s="198" t="str">
        <f>IF(LEN(A1)=0,"&lt;---SELECTAȚI UNITATEA DIN LISTĂ!","")</f>
        <v>&lt;---SELECTAȚI UNITATEA DIN LISTĂ!</v>
      </c>
    </row>
    <row r="2" s="167" customFormat="1" ht="13.5" thickBot="1"/>
    <row r="3" spans="1:21" ht="43.5" customHeight="1" thickBot="1">
      <c r="A3" s="126" t="s">
        <v>93</v>
      </c>
      <c r="B3" s="290" t="s">
        <v>132</v>
      </c>
      <c r="C3" s="291"/>
      <c r="D3" s="291"/>
      <c r="E3" s="291"/>
      <c r="F3" s="292"/>
      <c r="G3" s="292"/>
      <c r="H3" s="292"/>
      <c r="I3" s="293"/>
      <c r="J3" s="315" t="s">
        <v>133</v>
      </c>
      <c r="K3" s="316"/>
      <c r="L3" s="316"/>
      <c r="M3" s="317"/>
      <c r="N3" s="288" t="s">
        <v>134</v>
      </c>
      <c r="O3" s="288"/>
      <c r="P3" s="288"/>
      <c r="Q3" s="288"/>
      <c r="R3" s="288"/>
      <c r="S3" s="288"/>
      <c r="T3" s="288"/>
      <c r="U3" s="289"/>
    </row>
    <row r="4" spans="1:21" ht="12.75">
      <c r="A4" s="275" t="s">
        <v>37</v>
      </c>
      <c r="B4" s="273" t="s">
        <v>118</v>
      </c>
      <c r="C4" s="262"/>
      <c r="D4" s="261" t="s">
        <v>119</v>
      </c>
      <c r="E4" s="262"/>
      <c r="F4" s="261" t="s">
        <v>120</v>
      </c>
      <c r="G4" s="262"/>
      <c r="H4" s="261" t="s">
        <v>121</v>
      </c>
      <c r="I4" s="274"/>
      <c r="J4" s="273" t="s">
        <v>122</v>
      </c>
      <c r="K4" s="262"/>
      <c r="L4" s="261" t="s">
        <v>119</v>
      </c>
      <c r="M4" s="274"/>
      <c r="N4" s="278" t="s">
        <v>128</v>
      </c>
      <c r="O4" s="279"/>
      <c r="P4" s="282" t="s">
        <v>119</v>
      </c>
      <c r="Q4" s="279"/>
      <c r="R4" s="284" t="s">
        <v>131</v>
      </c>
      <c r="S4" s="279"/>
      <c r="T4" s="282" t="s">
        <v>121</v>
      </c>
      <c r="U4" s="286"/>
    </row>
    <row r="5" spans="1:21" ht="27.75" customHeight="1">
      <c r="A5" s="276"/>
      <c r="B5" s="235"/>
      <c r="C5" s="264"/>
      <c r="D5" s="263"/>
      <c r="E5" s="264"/>
      <c r="F5" s="263"/>
      <c r="G5" s="264"/>
      <c r="H5" s="263"/>
      <c r="I5" s="236"/>
      <c r="J5" s="235"/>
      <c r="K5" s="264"/>
      <c r="L5" s="263"/>
      <c r="M5" s="236"/>
      <c r="N5" s="280"/>
      <c r="O5" s="281"/>
      <c r="P5" s="283"/>
      <c r="Q5" s="281"/>
      <c r="R5" s="285"/>
      <c r="S5" s="281"/>
      <c r="T5" s="283"/>
      <c r="U5" s="287"/>
    </row>
    <row r="6" spans="1:21" ht="12.75">
      <c r="A6" s="277"/>
      <c r="B6" s="20" t="s">
        <v>0</v>
      </c>
      <c r="C6" s="13" t="s">
        <v>1</v>
      </c>
      <c r="D6" s="13" t="s">
        <v>0</v>
      </c>
      <c r="E6" s="13" t="s">
        <v>1</v>
      </c>
      <c r="F6" s="13" t="s">
        <v>0</v>
      </c>
      <c r="G6" s="13" t="s">
        <v>1</v>
      </c>
      <c r="H6" s="13" t="s">
        <v>0</v>
      </c>
      <c r="I6" s="21" t="s">
        <v>1</v>
      </c>
      <c r="J6" s="20" t="s">
        <v>0</v>
      </c>
      <c r="K6" s="13" t="s">
        <v>1</v>
      </c>
      <c r="L6" s="11" t="s">
        <v>0</v>
      </c>
      <c r="M6" s="12" t="s">
        <v>1</v>
      </c>
      <c r="N6" s="20" t="s">
        <v>0</v>
      </c>
      <c r="O6" s="13" t="s">
        <v>1</v>
      </c>
      <c r="P6" s="13" t="s">
        <v>0</v>
      </c>
      <c r="Q6" s="13" t="s">
        <v>1</v>
      </c>
      <c r="R6" s="19" t="s">
        <v>0</v>
      </c>
      <c r="S6" s="13" t="s">
        <v>1</v>
      </c>
      <c r="T6" s="13" t="s">
        <v>0</v>
      </c>
      <c r="U6" s="21" t="s">
        <v>1</v>
      </c>
    </row>
    <row r="7" spans="1:21" ht="15.75">
      <c r="A7" s="135" t="s">
        <v>38</v>
      </c>
      <c r="B7" s="199">
        <f>SUM(B8:B27)</f>
        <v>0</v>
      </c>
      <c r="C7" s="200">
        <f aca="true" t="shared" si="0" ref="C7:U7">SUM(C8:C27)</f>
        <v>0</v>
      </c>
      <c r="D7" s="200">
        <f t="shared" si="0"/>
        <v>0</v>
      </c>
      <c r="E7" s="200">
        <f t="shared" si="0"/>
        <v>0</v>
      </c>
      <c r="F7" s="200">
        <f t="shared" si="0"/>
        <v>0</v>
      </c>
      <c r="G7" s="200">
        <f t="shared" si="0"/>
        <v>0</v>
      </c>
      <c r="H7" s="200">
        <f t="shared" si="0"/>
        <v>0</v>
      </c>
      <c r="I7" s="201">
        <f t="shared" si="0"/>
        <v>0</v>
      </c>
      <c r="J7" s="199">
        <f t="shared" si="0"/>
        <v>0</v>
      </c>
      <c r="K7" s="200">
        <f t="shared" si="0"/>
        <v>0</v>
      </c>
      <c r="L7" s="200">
        <f t="shared" si="0"/>
        <v>0</v>
      </c>
      <c r="M7" s="201">
        <f t="shared" si="0"/>
        <v>0</v>
      </c>
      <c r="N7" s="199">
        <f t="shared" si="0"/>
        <v>0</v>
      </c>
      <c r="O7" s="200">
        <f t="shared" si="0"/>
        <v>0</v>
      </c>
      <c r="P7" s="200">
        <f t="shared" si="0"/>
        <v>0</v>
      </c>
      <c r="Q7" s="200">
        <f t="shared" si="0"/>
        <v>0</v>
      </c>
      <c r="R7" s="200">
        <f t="shared" si="0"/>
        <v>0</v>
      </c>
      <c r="S7" s="200">
        <f t="shared" si="0"/>
        <v>0</v>
      </c>
      <c r="T7" s="200">
        <f t="shared" si="0"/>
        <v>0</v>
      </c>
      <c r="U7" s="201">
        <f t="shared" si="0"/>
        <v>0</v>
      </c>
    </row>
    <row r="8" spans="1:21" ht="15">
      <c r="A8" s="136" t="s">
        <v>24</v>
      </c>
      <c r="B8" s="202"/>
      <c r="C8" s="203"/>
      <c r="D8" s="204"/>
      <c r="E8" s="205"/>
      <c r="F8" s="205"/>
      <c r="G8" s="205"/>
      <c r="H8" s="205"/>
      <c r="I8" s="206"/>
      <c r="J8" s="202"/>
      <c r="K8" s="203"/>
      <c r="L8" s="204"/>
      <c r="M8" s="206"/>
      <c r="N8" s="202"/>
      <c r="O8" s="203"/>
      <c r="P8" s="204"/>
      <c r="Q8" s="205"/>
      <c r="R8" s="170"/>
      <c r="S8" s="170"/>
      <c r="T8" s="170"/>
      <c r="U8" s="207"/>
    </row>
    <row r="9" spans="1:21" ht="15">
      <c r="A9" s="137" t="s">
        <v>45</v>
      </c>
      <c r="B9" s="208"/>
      <c r="C9" s="209"/>
      <c r="D9" s="210"/>
      <c r="E9" s="210"/>
      <c r="F9" s="210"/>
      <c r="G9" s="210"/>
      <c r="H9" s="210"/>
      <c r="I9" s="211"/>
      <c r="J9" s="208"/>
      <c r="K9" s="209"/>
      <c r="L9" s="210"/>
      <c r="M9" s="211"/>
      <c r="N9" s="208"/>
      <c r="O9" s="209"/>
      <c r="P9" s="210"/>
      <c r="Q9" s="210"/>
      <c r="R9" s="170"/>
      <c r="S9" s="170"/>
      <c r="T9" s="170"/>
      <c r="U9" s="207"/>
    </row>
    <row r="10" spans="1:21" ht="15">
      <c r="A10" s="137" t="s">
        <v>41</v>
      </c>
      <c r="B10" s="208"/>
      <c r="C10" s="209"/>
      <c r="D10" s="210"/>
      <c r="E10" s="210"/>
      <c r="F10" s="210"/>
      <c r="G10" s="210"/>
      <c r="H10" s="210"/>
      <c r="I10" s="211"/>
      <c r="J10" s="208"/>
      <c r="K10" s="209"/>
      <c r="L10" s="210"/>
      <c r="M10" s="211"/>
      <c r="N10" s="208"/>
      <c r="O10" s="209"/>
      <c r="P10" s="210"/>
      <c r="Q10" s="210"/>
      <c r="R10" s="170"/>
      <c r="S10" s="170"/>
      <c r="T10" s="170"/>
      <c r="U10" s="207"/>
    </row>
    <row r="11" spans="1:21" ht="15">
      <c r="A11" s="137" t="s">
        <v>25</v>
      </c>
      <c r="B11" s="208"/>
      <c r="C11" s="209"/>
      <c r="D11" s="210"/>
      <c r="E11" s="210"/>
      <c r="F11" s="210"/>
      <c r="G11" s="210"/>
      <c r="H11" s="210"/>
      <c r="I11" s="211"/>
      <c r="J11" s="208"/>
      <c r="K11" s="209"/>
      <c r="L11" s="210"/>
      <c r="M11" s="211"/>
      <c r="N11" s="208"/>
      <c r="O11" s="209"/>
      <c r="P11" s="210"/>
      <c r="Q11" s="210"/>
      <c r="R11" s="170"/>
      <c r="S11" s="170"/>
      <c r="T11" s="170"/>
      <c r="U11" s="207"/>
    </row>
    <row r="12" spans="1:21" ht="30">
      <c r="A12" s="138" t="s">
        <v>42</v>
      </c>
      <c r="B12" s="208"/>
      <c r="C12" s="209"/>
      <c r="D12" s="210"/>
      <c r="E12" s="210"/>
      <c r="F12" s="210"/>
      <c r="G12" s="210"/>
      <c r="H12" s="210"/>
      <c r="I12" s="211"/>
      <c r="J12" s="208"/>
      <c r="K12" s="209"/>
      <c r="L12" s="210"/>
      <c r="M12" s="211"/>
      <c r="N12" s="208"/>
      <c r="O12" s="209"/>
      <c r="P12" s="210"/>
      <c r="Q12" s="210"/>
      <c r="R12" s="170"/>
      <c r="S12" s="170"/>
      <c r="T12" s="170"/>
      <c r="U12" s="207"/>
    </row>
    <row r="13" spans="1:21" ht="15">
      <c r="A13" s="137" t="s">
        <v>26</v>
      </c>
      <c r="B13" s="208"/>
      <c r="C13" s="209"/>
      <c r="D13" s="210"/>
      <c r="E13" s="210"/>
      <c r="F13" s="210"/>
      <c r="G13" s="210"/>
      <c r="H13" s="210"/>
      <c r="I13" s="211"/>
      <c r="J13" s="208"/>
      <c r="K13" s="209"/>
      <c r="L13" s="210"/>
      <c r="M13" s="211"/>
      <c r="N13" s="208"/>
      <c r="O13" s="209"/>
      <c r="P13" s="210"/>
      <c r="Q13" s="210"/>
      <c r="R13" s="170"/>
      <c r="S13" s="170"/>
      <c r="T13" s="170"/>
      <c r="U13" s="207"/>
    </row>
    <row r="14" spans="1:21" ht="15">
      <c r="A14" s="137" t="s">
        <v>18</v>
      </c>
      <c r="B14" s="208"/>
      <c r="C14" s="209"/>
      <c r="D14" s="210"/>
      <c r="E14" s="210"/>
      <c r="F14" s="210"/>
      <c r="G14" s="210"/>
      <c r="H14" s="210"/>
      <c r="I14" s="211"/>
      <c r="J14" s="208"/>
      <c r="K14" s="209"/>
      <c r="L14" s="210"/>
      <c r="M14" s="211"/>
      <c r="N14" s="208"/>
      <c r="O14" s="209"/>
      <c r="P14" s="210"/>
      <c r="Q14" s="210"/>
      <c r="R14" s="170"/>
      <c r="S14" s="170"/>
      <c r="T14" s="170"/>
      <c r="U14" s="207"/>
    </row>
    <row r="15" spans="1:21" ht="15">
      <c r="A15" s="137" t="s">
        <v>9</v>
      </c>
      <c r="B15" s="208"/>
      <c r="C15" s="209"/>
      <c r="D15" s="210"/>
      <c r="E15" s="210"/>
      <c r="F15" s="210"/>
      <c r="G15" s="210"/>
      <c r="H15" s="210"/>
      <c r="I15" s="211"/>
      <c r="J15" s="208"/>
      <c r="K15" s="209"/>
      <c r="L15" s="210"/>
      <c r="M15" s="211"/>
      <c r="N15" s="208"/>
      <c r="O15" s="209"/>
      <c r="P15" s="210"/>
      <c r="Q15" s="210"/>
      <c r="R15" s="170"/>
      <c r="S15" s="170"/>
      <c r="T15" s="170"/>
      <c r="U15" s="207"/>
    </row>
    <row r="16" spans="1:21" ht="15">
      <c r="A16" s="137" t="s">
        <v>7</v>
      </c>
      <c r="B16" s="212"/>
      <c r="C16" s="213"/>
      <c r="D16" s="214"/>
      <c r="E16" s="214"/>
      <c r="F16" s="214"/>
      <c r="G16" s="214"/>
      <c r="H16" s="214"/>
      <c r="I16" s="215"/>
      <c r="J16" s="212"/>
      <c r="K16" s="213"/>
      <c r="L16" s="214"/>
      <c r="M16" s="215"/>
      <c r="N16" s="212"/>
      <c r="O16" s="213"/>
      <c r="P16" s="214"/>
      <c r="Q16" s="214"/>
      <c r="R16" s="170"/>
      <c r="S16" s="170"/>
      <c r="T16" s="170"/>
      <c r="U16" s="207"/>
    </row>
    <row r="17" spans="1:21" ht="15">
      <c r="A17" s="137" t="s">
        <v>8</v>
      </c>
      <c r="B17" s="212"/>
      <c r="C17" s="213"/>
      <c r="D17" s="214"/>
      <c r="E17" s="214"/>
      <c r="F17" s="214"/>
      <c r="G17" s="214"/>
      <c r="H17" s="214"/>
      <c r="I17" s="215"/>
      <c r="J17" s="212"/>
      <c r="K17" s="213"/>
      <c r="L17" s="214"/>
      <c r="M17" s="215"/>
      <c r="N17" s="212"/>
      <c r="O17" s="213"/>
      <c r="P17" s="214"/>
      <c r="Q17" s="214"/>
      <c r="R17" s="170"/>
      <c r="S17" s="170"/>
      <c r="T17" s="170"/>
      <c r="U17" s="207"/>
    </row>
    <row r="18" spans="1:21" ht="15">
      <c r="A18" s="137" t="s">
        <v>27</v>
      </c>
      <c r="B18" s="212"/>
      <c r="C18" s="213"/>
      <c r="D18" s="214"/>
      <c r="E18" s="214"/>
      <c r="F18" s="214"/>
      <c r="G18" s="214"/>
      <c r="H18" s="214"/>
      <c r="I18" s="215"/>
      <c r="J18" s="212"/>
      <c r="K18" s="213"/>
      <c r="L18" s="214"/>
      <c r="M18" s="215"/>
      <c r="N18" s="212"/>
      <c r="O18" s="213"/>
      <c r="P18" s="214"/>
      <c r="Q18" s="214"/>
      <c r="R18" s="170"/>
      <c r="S18" s="170"/>
      <c r="T18" s="170"/>
      <c r="U18" s="207"/>
    </row>
    <row r="19" spans="1:21" ht="15">
      <c r="A19" s="137" t="s">
        <v>28</v>
      </c>
      <c r="B19" s="212"/>
      <c r="C19" s="213"/>
      <c r="D19" s="214"/>
      <c r="E19" s="214"/>
      <c r="F19" s="214"/>
      <c r="G19" s="214"/>
      <c r="H19" s="214"/>
      <c r="I19" s="215"/>
      <c r="J19" s="212"/>
      <c r="K19" s="213"/>
      <c r="L19" s="214"/>
      <c r="M19" s="215"/>
      <c r="N19" s="212"/>
      <c r="O19" s="213"/>
      <c r="P19" s="214"/>
      <c r="Q19" s="214"/>
      <c r="R19" s="170"/>
      <c r="S19" s="170"/>
      <c r="T19" s="170"/>
      <c r="U19" s="207"/>
    </row>
    <row r="20" spans="1:21" ht="15">
      <c r="A20" s="137" t="s">
        <v>19</v>
      </c>
      <c r="B20" s="212"/>
      <c r="C20" s="213"/>
      <c r="D20" s="214"/>
      <c r="E20" s="214"/>
      <c r="F20" s="214"/>
      <c r="G20" s="214"/>
      <c r="H20" s="214"/>
      <c r="I20" s="215"/>
      <c r="J20" s="212"/>
      <c r="K20" s="213"/>
      <c r="L20" s="214"/>
      <c r="M20" s="215"/>
      <c r="N20" s="212"/>
      <c r="O20" s="213"/>
      <c r="P20" s="214"/>
      <c r="Q20" s="214"/>
      <c r="R20" s="170"/>
      <c r="S20" s="170"/>
      <c r="T20" s="170"/>
      <c r="U20" s="207"/>
    </row>
    <row r="21" spans="1:21" ht="15">
      <c r="A21" s="137" t="s">
        <v>20</v>
      </c>
      <c r="B21" s="212"/>
      <c r="C21" s="213"/>
      <c r="D21" s="214"/>
      <c r="E21" s="214"/>
      <c r="F21" s="214"/>
      <c r="G21" s="214"/>
      <c r="H21" s="214"/>
      <c r="I21" s="215"/>
      <c r="J21" s="212"/>
      <c r="K21" s="213"/>
      <c r="L21" s="214"/>
      <c r="M21" s="215"/>
      <c r="N21" s="212"/>
      <c r="O21" s="213"/>
      <c r="P21" s="214"/>
      <c r="Q21" s="214"/>
      <c r="R21" s="170"/>
      <c r="S21" s="170"/>
      <c r="T21" s="170"/>
      <c r="U21" s="207"/>
    </row>
    <row r="22" spans="1:21" ht="15">
      <c r="A22" s="137" t="s">
        <v>29</v>
      </c>
      <c r="B22" s="212"/>
      <c r="C22" s="213"/>
      <c r="D22" s="214"/>
      <c r="E22" s="214"/>
      <c r="F22" s="214"/>
      <c r="G22" s="214"/>
      <c r="H22" s="214"/>
      <c r="I22" s="215"/>
      <c r="J22" s="212"/>
      <c r="K22" s="213"/>
      <c r="L22" s="214"/>
      <c r="M22" s="215"/>
      <c r="N22" s="212"/>
      <c r="O22" s="213"/>
      <c r="P22" s="214"/>
      <c r="Q22" s="214"/>
      <c r="R22" s="170"/>
      <c r="S22" s="170"/>
      <c r="T22" s="170"/>
      <c r="U22" s="207"/>
    </row>
    <row r="23" spans="1:21" ht="15">
      <c r="A23" s="137" t="s">
        <v>30</v>
      </c>
      <c r="B23" s="212"/>
      <c r="C23" s="213"/>
      <c r="D23" s="214"/>
      <c r="E23" s="214"/>
      <c r="F23" s="214"/>
      <c r="G23" s="214"/>
      <c r="H23" s="214"/>
      <c r="I23" s="215"/>
      <c r="J23" s="212"/>
      <c r="K23" s="213"/>
      <c r="L23" s="214"/>
      <c r="M23" s="215"/>
      <c r="N23" s="212"/>
      <c r="O23" s="213"/>
      <c r="P23" s="214"/>
      <c r="Q23" s="214"/>
      <c r="R23" s="170"/>
      <c r="S23" s="170"/>
      <c r="T23" s="170"/>
      <c r="U23" s="207"/>
    </row>
    <row r="24" spans="1:21" ht="15">
      <c r="A24" s="137" t="s">
        <v>31</v>
      </c>
      <c r="B24" s="212"/>
      <c r="C24" s="213"/>
      <c r="D24" s="214"/>
      <c r="E24" s="214"/>
      <c r="F24" s="214"/>
      <c r="G24" s="214"/>
      <c r="H24" s="214"/>
      <c r="I24" s="215"/>
      <c r="J24" s="212"/>
      <c r="K24" s="213"/>
      <c r="L24" s="214"/>
      <c r="M24" s="215"/>
      <c r="N24" s="212"/>
      <c r="O24" s="213"/>
      <c r="P24" s="214"/>
      <c r="Q24" s="214"/>
      <c r="R24" s="170"/>
      <c r="S24" s="170"/>
      <c r="T24" s="170"/>
      <c r="U24" s="207"/>
    </row>
    <row r="25" spans="1:21" ht="15">
      <c r="A25" s="137" t="s">
        <v>10</v>
      </c>
      <c r="B25" s="212"/>
      <c r="C25" s="213"/>
      <c r="D25" s="214"/>
      <c r="E25" s="214"/>
      <c r="F25" s="214"/>
      <c r="G25" s="214"/>
      <c r="H25" s="214"/>
      <c r="I25" s="215"/>
      <c r="J25" s="212"/>
      <c r="K25" s="213"/>
      <c r="L25" s="214"/>
      <c r="M25" s="215"/>
      <c r="N25" s="212"/>
      <c r="O25" s="213"/>
      <c r="P25" s="214"/>
      <c r="Q25" s="214"/>
      <c r="R25" s="170"/>
      <c r="S25" s="170"/>
      <c r="T25" s="170"/>
      <c r="U25" s="207"/>
    </row>
    <row r="26" spans="1:21" ht="15">
      <c r="A26" s="137" t="s">
        <v>32</v>
      </c>
      <c r="B26" s="212"/>
      <c r="C26" s="213"/>
      <c r="D26" s="214"/>
      <c r="E26" s="214"/>
      <c r="F26" s="214"/>
      <c r="G26" s="214"/>
      <c r="H26" s="214"/>
      <c r="I26" s="215"/>
      <c r="J26" s="212"/>
      <c r="K26" s="213"/>
      <c r="L26" s="214"/>
      <c r="M26" s="215"/>
      <c r="N26" s="212"/>
      <c r="O26" s="213"/>
      <c r="P26" s="214"/>
      <c r="Q26" s="214"/>
      <c r="R26" s="170"/>
      <c r="S26" s="170"/>
      <c r="T26" s="170"/>
      <c r="U26" s="207"/>
    </row>
    <row r="27" spans="1:21" ht="15.75" thickBot="1">
      <c r="A27" s="139" t="s">
        <v>43</v>
      </c>
      <c r="B27" s="216"/>
      <c r="C27" s="217"/>
      <c r="D27" s="218"/>
      <c r="E27" s="218"/>
      <c r="F27" s="218"/>
      <c r="G27" s="218"/>
      <c r="H27" s="218"/>
      <c r="I27" s="219"/>
      <c r="J27" s="216"/>
      <c r="K27" s="217"/>
      <c r="L27" s="218"/>
      <c r="M27" s="219"/>
      <c r="N27" s="216"/>
      <c r="O27" s="217"/>
      <c r="P27" s="218"/>
      <c r="Q27" s="218"/>
      <c r="R27" s="220"/>
      <c r="S27" s="220"/>
      <c r="T27" s="220"/>
      <c r="U27" s="221"/>
    </row>
    <row r="28" spans="1:21" ht="15">
      <c r="A28" s="166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4.25">
      <c r="A29" s="160" t="s">
        <v>238</v>
      </c>
      <c r="B29" s="29"/>
      <c r="C29" s="29"/>
      <c r="D29" s="30"/>
      <c r="E29" s="30"/>
      <c r="F29" s="30"/>
      <c r="G29" s="30"/>
      <c r="H29" s="30"/>
      <c r="I29" s="160"/>
      <c r="J29" s="29"/>
      <c r="K29" s="29"/>
      <c r="L29" s="30"/>
      <c r="M29" s="30"/>
      <c r="N29" s="167"/>
      <c r="O29" s="167"/>
      <c r="P29" s="160"/>
      <c r="Q29" s="167"/>
      <c r="R29" s="167"/>
      <c r="S29" s="167"/>
      <c r="T29" s="167"/>
      <c r="U29" s="167"/>
    </row>
    <row r="30" spans="1:21" ht="15">
      <c r="A30" s="166"/>
      <c r="B30" s="29"/>
      <c r="C30" s="29"/>
      <c r="D30" s="30"/>
      <c r="E30" s="30"/>
      <c r="F30" s="30"/>
      <c r="G30" s="30"/>
      <c r="H30" s="30"/>
      <c r="I30" s="30"/>
      <c r="J30" s="29"/>
      <c r="K30" s="29"/>
      <c r="L30" s="30"/>
      <c r="M30" s="30"/>
      <c r="N30" s="167"/>
      <c r="O30" s="167"/>
      <c r="P30" s="167"/>
      <c r="Q30" s="167"/>
      <c r="R30" s="167"/>
      <c r="S30" s="167"/>
      <c r="T30" s="167"/>
      <c r="U30" s="167"/>
    </row>
    <row r="31" spans="1:21" ht="12.75">
      <c r="A31" s="162" t="s">
        <v>3</v>
      </c>
      <c r="B31" s="163"/>
      <c r="C31" s="168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</row>
    <row r="32" spans="1:21" ht="12.75">
      <c r="A32" s="163" t="s">
        <v>4</v>
      </c>
      <c r="B32" s="163"/>
      <c r="C32" s="168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</row>
    <row r="33" spans="1:21" ht="12.75">
      <c r="A33" s="163" t="s">
        <v>6</v>
      </c>
      <c r="B33" s="163"/>
      <c r="C33" s="168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 t="s">
        <v>5</v>
      </c>
      <c r="Q33" s="167"/>
      <c r="R33" s="167"/>
      <c r="S33" s="167"/>
      <c r="T33" s="167"/>
      <c r="U33" s="167"/>
    </row>
    <row r="34" spans="1:21" ht="15">
      <c r="A34" s="169"/>
      <c r="B34" s="168"/>
      <c r="C34" s="168"/>
      <c r="D34" s="167"/>
      <c r="E34" s="167"/>
      <c r="F34" s="167"/>
      <c r="G34" s="167"/>
      <c r="H34" s="167"/>
      <c r="I34" s="167"/>
      <c r="J34" s="167"/>
      <c r="K34" s="167" t="s">
        <v>5</v>
      </c>
      <c r="L34" s="167"/>
      <c r="M34" s="167"/>
      <c r="N34" s="167"/>
      <c r="O34" s="167"/>
      <c r="P34" s="167"/>
      <c r="Q34" s="167"/>
      <c r="R34" s="167"/>
      <c r="S34" s="167"/>
      <c r="T34" s="167"/>
      <c r="U34" s="167"/>
    </row>
    <row r="35" spans="1:21" ht="12.75">
      <c r="A35" s="168" t="s">
        <v>44</v>
      </c>
      <c r="B35" s="168"/>
      <c r="C35" s="168"/>
      <c r="D35" s="16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</row>
    <row r="36" spans="1:21" ht="12.75">
      <c r="A36" s="168" t="s">
        <v>135</v>
      </c>
      <c r="B36" s="167"/>
      <c r="C36" s="168"/>
      <c r="D36" s="16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</row>
    <row r="37" spans="1:21" ht="12.75">
      <c r="A37" s="168" t="s">
        <v>136</v>
      </c>
      <c r="B37" s="168"/>
      <c r="C37" s="168"/>
      <c r="D37" s="16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</row>
    <row r="38" spans="1:21" ht="12.7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</row>
    <row r="39" spans="1:21" ht="12.7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</row>
    <row r="40" spans="1:21" ht="12.7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</row>
    <row r="41" spans="1:21" ht="12.7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</row>
    <row r="42" spans="1:21" ht="12.7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</row>
    <row r="43" spans="1:21" ht="12.7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</row>
    <row r="44" spans="1:21" ht="12.7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</row>
    <row r="45" spans="1:21" ht="12.7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</row>
    <row r="46" spans="1:21" ht="12.7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</row>
    <row r="47" spans="1:21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</row>
    <row r="48" spans="1:21" ht="12.7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</row>
    <row r="49" spans="1:21" ht="12.7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</row>
    <row r="50" spans="1:21" ht="12.7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</row>
    <row r="51" spans="1:21" ht="12.7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</row>
    <row r="52" spans="1:21" ht="12.7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</row>
    <row r="53" spans="1:21" ht="12.7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</row>
    <row r="54" spans="1:21" ht="12.7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</row>
    <row r="55" spans="1:21" ht="12.7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</row>
    <row r="56" spans="1:21" ht="12.7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</row>
    <row r="57" spans="1:21" ht="12.7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</row>
    <row r="58" spans="1:21" ht="12.7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</row>
    <row r="59" spans="1:21" ht="12.7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</row>
    <row r="60" spans="1:21" ht="12.7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</row>
    <row r="61" spans="1:21" ht="12.7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</row>
    <row r="62" spans="1:21" ht="12.7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</row>
    <row r="63" spans="1:21" ht="12.7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1" ht="12.7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</row>
    <row r="65" spans="1:21" ht="12.7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</row>
    <row r="66" spans="1:21" ht="12.7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</row>
    <row r="67" spans="1:21" ht="12.7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</row>
    <row r="68" spans="1:21" ht="12.7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</row>
    <row r="69" spans="1:21" ht="12.7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</row>
    <row r="70" spans="1:21" ht="12.7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</row>
    <row r="71" spans="1:21" ht="12.7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</row>
    <row r="72" spans="1:21" ht="12.7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</row>
    <row r="73" spans="1:21" ht="12.7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</row>
  </sheetData>
  <sheetProtection sheet="1" objects="1" scenarios="1"/>
  <protectedRanges>
    <protectedRange sqref="B8:C30 J8:K30 N8:O27" name="Zonă1"/>
    <protectedRange sqref="D8:I28 L8:M30 D30:I30 D29:H29 P8:Q27" name="Zonă2"/>
  </protectedRanges>
  <mergeCells count="15">
    <mergeCell ref="A1:D1"/>
    <mergeCell ref="R4:S5"/>
    <mergeCell ref="T4:U5"/>
    <mergeCell ref="N3:U3"/>
    <mergeCell ref="B3:I3"/>
    <mergeCell ref="J3:M3"/>
    <mergeCell ref="B4:C5"/>
    <mergeCell ref="D4:E5"/>
    <mergeCell ref="F4:G5"/>
    <mergeCell ref="H4:I5"/>
    <mergeCell ref="J4:K5"/>
    <mergeCell ref="L4:M5"/>
    <mergeCell ref="A4:A6"/>
    <mergeCell ref="N4:O5"/>
    <mergeCell ref="P4:Q5"/>
  </mergeCells>
  <dataValidations count="1">
    <dataValidation type="list" allowBlank="1" showInputMessage="1" showErrorMessage="1" sqref="A1:D1">
      <formula1>retea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0.57421875" style="10" customWidth="1"/>
    <col min="2" max="17" width="8.00390625" style="10" customWidth="1"/>
    <col min="18" max="16384" width="9.140625" style="10" customWidth="1"/>
  </cols>
  <sheetData>
    <row r="1" spans="1:17" ht="12.75">
      <c r="A1" s="304"/>
      <c r="B1" s="304"/>
      <c r="C1" s="304"/>
      <c r="D1" s="304"/>
      <c r="E1" s="198" t="str">
        <f>IF(LEN(A1)=0,"&lt;---SELECTAȚI UNITATEA DIN LISTĂ!","")</f>
        <v>&lt;---SELECTAȚI UNITATEA DIN LISTĂ!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3" spans="1:17" ht="25.5" customHeight="1">
      <c r="A3" s="172" t="s">
        <v>145</v>
      </c>
      <c r="B3" s="300" t="s">
        <v>129</v>
      </c>
      <c r="C3" s="301"/>
      <c r="D3" s="301"/>
      <c r="E3" s="301"/>
      <c r="F3" s="302"/>
      <c r="G3" s="302"/>
      <c r="H3" s="302"/>
      <c r="I3" s="303"/>
      <c r="J3" s="297" t="s">
        <v>130</v>
      </c>
      <c r="K3" s="298"/>
      <c r="L3" s="298"/>
      <c r="M3" s="298"/>
      <c r="N3" s="298"/>
      <c r="O3" s="298"/>
      <c r="P3" s="298"/>
      <c r="Q3" s="299"/>
    </row>
    <row r="4" spans="1:17" ht="12.75">
      <c r="A4" s="294" t="s">
        <v>37</v>
      </c>
      <c r="B4" s="305" t="s">
        <v>123</v>
      </c>
      <c r="C4" s="306"/>
      <c r="D4" s="305" t="s">
        <v>119</v>
      </c>
      <c r="E4" s="306"/>
      <c r="F4" s="305" t="s">
        <v>124</v>
      </c>
      <c r="G4" s="306"/>
      <c r="H4" s="305" t="s">
        <v>121</v>
      </c>
      <c r="I4" s="306"/>
      <c r="J4" s="307" t="s">
        <v>128</v>
      </c>
      <c r="K4" s="308"/>
      <c r="L4" s="309" t="s">
        <v>119</v>
      </c>
      <c r="M4" s="308"/>
      <c r="N4" s="309" t="s">
        <v>131</v>
      </c>
      <c r="O4" s="308"/>
      <c r="P4" s="309" t="s">
        <v>121</v>
      </c>
      <c r="Q4" s="308"/>
    </row>
    <row r="5" spans="1:17" ht="25.5" customHeight="1">
      <c r="A5" s="295"/>
      <c r="B5" s="310"/>
      <c r="C5" s="311"/>
      <c r="D5" s="310"/>
      <c r="E5" s="311"/>
      <c r="F5" s="310"/>
      <c r="G5" s="311"/>
      <c r="H5" s="310"/>
      <c r="I5" s="311"/>
      <c r="J5" s="312"/>
      <c r="K5" s="313"/>
      <c r="L5" s="314"/>
      <c r="M5" s="313"/>
      <c r="N5" s="314"/>
      <c r="O5" s="313"/>
      <c r="P5" s="314"/>
      <c r="Q5" s="313"/>
    </row>
    <row r="6" spans="1:17" ht="12.75">
      <c r="A6" s="296"/>
      <c r="B6" s="11" t="s">
        <v>0</v>
      </c>
      <c r="C6" s="14" t="s">
        <v>1</v>
      </c>
      <c r="D6" s="16" t="s">
        <v>0</v>
      </c>
      <c r="E6" s="15" t="s">
        <v>1</v>
      </c>
      <c r="F6" s="11" t="s">
        <v>0</v>
      </c>
      <c r="G6" s="14" t="s">
        <v>1</v>
      </c>
      <c r="H6" s="16" t="s">
        <v>0</v>
      </c>
      <c r="I6" s="15" t="s">
        <v>1</v>
      </c>
      <c r="J6" s="19" t="s">
        <v>0</v>
      </c>
      <c r="K6" s="13" t="s">
        <v>1</v>
      </c>
      <c r="L6" s="13" t="s">
        <v>0</v>
      </c>
      <c r="M6" s="13" t="s">
        <v>1</v>
      </c>
      <c r="N6" s="140" t="s">
        <v>0</v>
      </c>
      <c r="O6" s="140" t="s">
        <v>1</v>
      </c>
      <c r="P6" s="140" t="s">
        <v>0</v>
      </c>
      <c r="Q6" s="140" t="s">
        <v>1</v>
      </c>
    </row>
    <row r="7" spans="1:17" ht="15.75">
      <c r="A7" s="105" t="s">
        <v>39</v>
      </c>
      <c r="B7" s="17">
        <f aca="true" t="shared" si="0" ref="B7:Q7">SUM(B8:B20)</f>
        <v>0</v>
      </c>
      <c r="C7" s="17">
        <f t="shared" si="0"/>
        <v>0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</row>
    <row r="8" spans="1:17" ht="15">
      <c r="A8" s="106" t="s">
        <v>11</v>
      </c>
      <c r="B8" s="17"/>
      <c r="C8" s="17"/>
      <c r="D8" s="106"/>
      <c r="E8" s="106"/>
      <c r="F8" s="17"/>
      <c r="G8" s="17"/>
      <c r="H8" s="106"/>
      <c r="I8" s="106"/>
      <c r="J8" s="170"/>
      <c r="K8" s="170"/>
      <c r="L8" s="170"/>
      <c r="M8" s="170"/>
      <c r="N8" s="170"/>
      <c r="O8" s="170"/>
      <c r="P8" s="170"/>
      <c r="Q8" s="170"/>
    </row>
    <row r="9" spans="1:17" ht="15">
      <c r="A9" s="106" t="s">
        <v>12</v>
      </c>
      <c r="B9" s="17"/>
      <c r="C9" s="17"/>
      <c r="D9" s="106"/>
      <c r="E9" s="106"/>
      <c r="F9" s="17"/>
      <c r="G9" s="17"/>
      <c r="H9" s="106"/>
      <c r="I9" s="106"/>
      <c r="J9" s="170"/>
      <c r="K9" s="170"/>
      <c r="L9" s="170"/>
      <c r="M9" s="170"/>
      <c r="N9" s="170"/>
      <c r="O9" s="170"/>
      <c r="P9" s="170"/>
      <c r="Q9" s="170"/>
    </row>
    <row r="10" spans="1:17" ht="15">
      <c r="A10" s="106" t="s">
        <v>33</v>
      </c>
      <c r="B10" s="17"/>
      <c r="C10" s="17"/>
      <c r="D10" s="106"/>
      <c r="E10" s="106"/>
      <c r="F10" s="17"/>
      <c r="G10" s="17"/>
      <c r="H10" s="106"/>
      <c r="I10" s="106"/>
      <c r="J10" s="170"/>
      <c r="K10" s="170"/>
      <c r="L10" s="170"/>
      <c r="M10" s="170"/>
      <c r="N10" s="170"/>
      <c r="O10" s="170"/>
      <c r="P10" s="170"/>
      <c r="Q10" s="170"/>
    </row>
    <row r="11" spans="1:17" ht="15">
      <c r="A11" s="106" t="s">
        <v>34</v>
      </c>
      <c r="B11" s="17"/>
      <c r="C11" s="17"/>
      <c r="D11" s="106"/>
      <c r="E11" s="106"/>
      <c r="F11" s="17"/>
      <c r="G11" s="17"/>
      <c r="H11" s="106"/>
      <c r="I11" s="106"/>
      <c r="J11" s="170"/>
      <c r="K11" s="170"/>
      <c r="L11" s="170"/>
      <c r="M11" s="170"/>
      <c r="N11" s="170"/>
      <c r="O11" s="170"/>
      <c r="P11" s="170"/>
      <c r="Q11" s="170"/>
    </row>
    <row r="12" spans="1:17" ht="15">
      <c r="A12" s="106" t="s">
        <v>35</v>
      </c>
      <c r="B12" s="17"/>
      <c r="C12" s="17"/>
      <c r="D12" s="106"/>
      <c r="E12" s="106"/>
      <c r="F12" s="17"/>
      <c r="G12" s="17"/>
      <c r="H12" s="106"/>
      <c r="I12" s="106"/>
      <c r="J12" s="170"/>
      <c r="K12" s="170"/>
      <c r="L12" s="170"/>
      <c r="M12" s="170"/>
      <c r="N12" s="170"/>
      <c r="O12" s="170"/>
      <c r="P12" s="170"/>
      <c r="Q12" s="170"/>
    </row>
    <row r="13" spans="1:17" ht="15">
      <c r="A13" s="106" t="s">
        <v>36</v>
      </c>
      <c r="B13" s="17"/>
      <c r="C13" s="17"/>
      <c r="D13" s="106"/>
      <c r="E13" s="106"/>
      <c r="F13" s="17"/>
      <c r="G13" s="17"/>
      <c r="H13" s="106"/>
      <c r="I13" s="106"/>
      <c r="J13" s="170"/>
      <c r="K13" s="170"/>
      <c r="L13" s="170"/>
      <c r="M13" s="170"/>
      <c r="N13" s="170"/>
      <c r="O13" s="170"/>
      <c r="P13" s="170"/>
      <c r="Q13" s="170"/>
    </row>
    <row r="14" spans="1:17" ht="15">
      <c r="A14" s="106" t="s">
        <v>16</v>
      </c>
      <c r="B14" s="17"/>
      <c r="C14" s="17"/>
      <c r="D14" s="106"/>
      <c r="E14" s="106"/>
      <c r="F14" s="17"/>
      <c r="G14" s="17"/>
      <c r="H14" s="106"/>
      <c r="I14" s="106"/>
      <c r="J14" s="170"/>
      <c r="K14" s="170"/>
      <c r="L14" s="170"/>
      <c r="M14" s="170"/>
      <c r="N14" s="170"/>
      <c r="O14" s="170"/>
      <c r="P14" s="170"/>
      <c r="Q14" s="170"/>
    </row>
    <row r="15" spans="1:17" ht="15">
      <c r="A15" s="106" t="s">
        <v>46</v>
      </c>
      <c r="B15" s="17"/>
      <c r="C15" s="17"/>
      <c r="D15" s="106"/>
      <c r="E15" s="106"/>
      <c r="F15" s="17"/>
      <c r="G15" s="17"/>
      <c r="H15" s="106"/>
      <c r="I15" s="106"/>
      <c r="J15" s="170"/>
      <c r="K15" s="170"/>
      <c r="L15" s="170"/>
      <c r="M15" s="170"/>
      <c r="N15" s="170"/>
      <c r="O15" s="171"/>
      <c r="P15" s="170"/>
      <c r="Q15" s="170"/>
    </row>
    <row r="16" spans="1:17" ht="15">
      <c r="A16" s="106" t="s">
        <v>18</v>
      </c>
      <c r="B16" s="17"/>
      <c r="C16" s="17"/>
      <c r="D16" s="106"/>
      <c r="E16" s="106"/>
      <c r="F16" s="17"/>
      <c r="G16" s="17"/>
      <c r="H16" s="106"/>
      <c r="I16" s="106"/>
      <c r="J16" s="170"/>
      <c r="K16" s="170"/>
      <c r="L16" s="170"/>
      <c r="M16" s="170"/>
      <c r="N16" s="170"/>
      <c r="O16" s="170"/>
      <c r="P16" s="170"/>
      <c r="Q16" s="170"/>
    </row>
    <row r="17" spans="1:17" ht="15">
      <c r="A17" s="106" t="s">
        <v>26</v>
      </c>
      <c r="B17" s="17"/>
      <c r="C17" s="17"/>
      <c r="D17" s="106"/>
      <c r="E17" s="106"/>
      <c r="F17" s="17"/>
      <c r="G17" s="17"/>
      <c r="H17" s="106"/>
      <c r="I17" s="106"/>
      <c r="J17" s="170"/>
      <c r="K17" s="170"/>
      <c r="L17" s="170"/>
      <c r="M17" s="170"/>
      <c r="N17" s="170"/>
      <c r="O17" s="170"/>
      <c r="P17" s="170"/>
      <c r="Q17" s="170"/>
    </row>
    <row r="18" spans="1:17" ht="15">
      <c r="A18" s="107" t="s">
        <v>29</v>
      </c>
      <c r="B18" s="17"/>
      <c r="C18" s="17"/>
      <c r="D18" s="106"/>
      <c r="E18" s="106"/>
      <c r="F18" s="17"/>
      <c r="G18" s="17"/>
      <c r="H18" s="106"/>
      <c r="I18" s="106"/>
      <c r="J18" s="170"/>
      <c r="K18" s="170"/>
      <c r="L18" s="170"/>
      <c r="M18" s="170"/>
      <c r="N18" s="170"/>
      <c r="O18" s="170"/>
      <c r="P18" s="170"/>
      <c r="Q18" s="170"/>
    </row>
    <row r="19" spans="1:17" ht="15">
      <c r="A19" s="107" t="s">
        <v>8</v>
      </c>
      <c r="B19" s="17"/>
      <c r="C19" s="17"/>
      <c r="D19" s="106"/>
      <c r="E19" s="106"/>
      <c r="F19" s="17"/>
      <c r="G19" s="17"/>
      <c r="H19" s="106"/>
      <c r="I19" s="106"/>
      <c r="J19" s="170"/>
      <c r="K19" s="170"/>
      <c r="L19" s="170"/>
      <c r="M19" s="170"/>
      <c r="N19" s="170"/>
      <c r="O19" s="170"/>
      <c r="P19" s="170"/>
      <c r="Q19" s="170"/>
    </row>
    <row r="20" spans="1:17" ht="15">
      <c r="A20" s="106" t="s">
        <v>7</v>
      </c>
      <c r="B20" s="17"/>
      <c r="C20" s="17"/>
      <c r="D20" s="106"/>
      <c r="E20" s="106"/>
      <c r="F20" s="17"/>
      <c r="G20" s="17"/>
      <c r="H20" s="106"/>
      <c r="I20" s="106"/>
      <c r="J20" s="170"/>
      <c r="K20" s="170"/>
      <c r="L20" s="170"/>
      <c r="M20" s="170"/>
      <c r="N20" s="170"/>
      <c r="O20" s="170"/>
      <c r="P20" s="170"/>
      <c r="Q20" s="170"/>
    </row>
    <row r="21" spans="1:17" ht="15">
      <c r="A21" s="169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</row>
    <row r="22" spans="1:17" ht="14.25">
      <c r="A22" s="160" t="s">
        <v>238</v>
      </c>
      <c r="B22" s="168"/>
      <c r="C22" s="168"/>
      <c r="D22" s="167"/>
      <c r="E22" s="167"/>
      <c r="F22" s="160"/>
      <c r="G22" s="168"/>
      <c r="H22" s="167"/>
      <c r="I22" s="167"/>
      <c r="J22" s="167"/>
      <c r="K22" s="167"/>
      <c r="L22" s="167"/>
      <c r="M22" s="160"/>
      <c r="N22" s="167"/>
      <c r="O22" s="167"/>
      <c r="P22" s="167"/>
      <c r="Q22" s="167"/>
    </row>
    <row r="23" spans="1:17" ht="15">
      <c r="A23" s="169"/>
      <c r="B23" s="168"/>
      <c r="C23" s="168"/>
      <c r="D23" s="167"/>
      <c r="E23" s="167"/>
      <c r="F23" s="168"/>
      <c r="G23" s="168"/>
      <c r="H23" s="167"/>
      <c r="I23" s="167"/>
      <c r="J23" s="167"/>
      <c r="K23" s="167"/>
      <c r="L23" s="167"/>
      <c r="M23" s="167"/>
      <c r="N23" s="167"/>
      <c r="O23" s="167"/>
      <c r="P23" s="167"/>
      <c r="Q23" s="167"/>
    </row>
    <row r="24" spans="1:17" ht="15">
      <c r="A24" s="169"/>
      <c r="B24" s="168"/>
      <c r="C24" s="168"/>
      <c r="D24" s="167"/>
      <c r="E24" s="167"/>
      <c r="F24" s="168"/>
      <c r="G24" s="168"/>
      <c r="H24" s="167"/>
      <c r="I24" s="167"/>
      <c r="J24" s="167"/>
      <c r="K24" s="167"/>
      <c r="L24" s="167"/>
      <c r="M24" s="167"/>
      <c r="N24" s="167"/>
      <c r="O24" s="167"/>
      <c r="P24" s="167"/>
      <c r="Q24" s="167"/>
    </row>
    <row r="25" spans="1:17" ht="12.75">
      <c r="A25" s="162" t="s">
        <v>3</v>
      </c>
      <c r="B25" s="168"/>
      <c r="C25" s="168"/>
      <c r="D25" s="167"/>
      <c r="E25" s="167"/>
      <c r="F25" s="168"/>
      <c r="G25" s="168"/>
      <c r="H25" s="167"/>
      <c r="I25" s="167"/>
      <c r="J25" s="167"/>
      <c r="K25" s="167"/>
      <c r="L25" s="167"/>
      <c r="M25" s="167"/>
      <c r="N25" s="167"/>
      <c r="O25" s="167"/>
      <c r="P25" s="167"/>
      <c r="Q25" s="167"/>
    </row>
    <row r="26" spans="1:17" ht="12.75">
      <c r="A26" s="163" t="s">
        <v>4</v>
      </c>
      <c r="B26" s="168"/>
      <c r="C26" s="168"/>
      <c r="D26" s="167"/>
      <c r="E26" s="167"/>
      <c r="F26" s="168"/>
      <c r="G26" s="168"/>
      <c r="H26" s="167"/>
      <c r="I26" s="167"/>
      <c r="J26" s="167"/>
      <c r="K26" s="167"/>
      <c r="L26" s="167"/>
      <c r="M26" s="167"/>
      <c r="N26" s="167"/>
      <c r="O26" s="167"/>
      <c r="P26" s="167"/>
      <c r="Q26" s="167"/>
    </row>
    <row r="27" spans="1:17" ht="12.75">
      <c r="A27" s="163" t="s">
        <v>6</v>
      </c>
      <c r="B27" s="168"/>
      <c r="C27" s="168"/>
      <c r="D27" s="167"/>
      <c r="E27" s="167"/>
      <c r="F27" s="168"/>
      <c r="G27" s="168" t="s">
        <v>5</v>
      </c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ht="15">
      <c r="A28" s="169"/>
      <c r="B28" s="168"/>
      <c r="C28" s="168"/>
      <c r="D28" s="167"/>
      <c r="E28" s="167"/>
      <c r="F28" s="168"/>
      <c r="G28" s="168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29" spans="1:17" ht="12.75">
      <c r="A29" s="168" t="s">
        <v>40</v>
      </c>
      <c r="B29" s="168"/>
      <c r="C29" s="168"/>
      <c r="D29" s="168"/>
      <c r="E29" s="167"/>
      <c r="F29" s="168"/>
      <c r="G29" s="168"/>
      <c r="H29" s="168"/>
      <c r="I29" s="167"/>
      <c r="J29" s="167"/>
      <c r="K29" s="167"/>
      <c r="L29" s="167"/>
      <c r="M29" s="167"/>
      <c r="N29" s="167"/>
      <c r="O29" s="167"/>
      <c r="P29" s="167"/>
      <c r="Q29" s="167"/>
    </row>
    <row r="30" spans="1:17" ht="12.75">
      <c r="A30" s="168" t="s">
        <v>147</v>
      </c>
      <c r="B30" s="167"/>
      <c r="C30" s="168"/>
      <c r="D30" s="168"/>
      <c r="E30" s="167"/>
      <c r="F30" s="167"/>
      <c r="G30" s="168"/>
      <c r="H30" s="168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7" ht="12.75">
      <c r="A31" s="168" t="s">
        <v>148</v>
      </c>
      <c r="B31" s="168"/>
      <c r="C31" s="168"/>
      <c r="D31" s="168"/>
      <c r="E31" s="167"/>
      <c r="F31" s="168"/>
      <c r="G31" s="168"/>
      <c r="H31" s="168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17" ht="12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1:17" ht="12.7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ht="12.7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ht="12.7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ht="12.7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ht="12.7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ht="12.7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ht="12.7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ht="12.7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ht="12.7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ht="12.7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ht="12.7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ht="12.7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ht="12.7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ht="12.7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ht="12.7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ht="12.7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ht="12.7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ht="12.7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ht="12.7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ht="12.7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ht="12.7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ht="12.7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ht="12.7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ht="12.7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</sheetData>
  <sheetProtection sheet="1" objects="1" scenarios="1"/>
  <protectedRanges>
    <protectedRange sqref="D8:E20 H8:I20" name="Zonă2"/>
    <protectedRange sqref="B8:C20 F8:G20" name="Zonă1"/>
  </protectedRanges>
  <mergeCells count="12">
    <mergeCell ref="A1:D1"/>
    <mergeCell ref="J3:Q3"/>
    <mergeCell ref="B4:C5"/>
    <mergeCell ref="D4:E5"/>
    <mergeCell ref="F4:G5"/>
    <mergeCell ref="H4:I5"/>
    <mergeCell ref="B3:I3"/>
    <mergeCell ref="A4:A6"/>
    <mergeCell ref="J4:K5"/>
    <mergeCell ref="L4:M5"/>
    <mergeCell ref="N4:O5"/>
    <mergeCell ref="P4:Q5"/>
  </mergeCells>
  <dataValidations count="1">
    <dataValidation type="list" allowBlank="1" showInputMessage="1" showErrorMessage="1" sqref="A1:D1">
      <formula1>retea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8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80.8515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  <row r="8" ht="12.75">
      <c r="A8" t="s">
        <v>164</v>
      </c>
    </row>
    <row r="9" ht="12.75">
      <c r="A9" t="s">
        <v>165</v>
      </c>
    </row>
    <row r="10" ht="12.75">
      <c r="A10" t="s">
        <v>166</v>
      </c>
    </row>
    <row r="11" ht="12.75">
      <c r="A11" t="s">
        <v>167</v>
      </c>
    </row>
    <row r="12" ht="12.75">
      <c r="A12" t="s">
        <v>168</v>
      </c>
    </row>
    <row r="13" ht="12.75">
      <c r="A13" t="s">
        <v>169</v>
      </c>
    </row>
    <row r="14" ht="12.75">
      <c r="A14" t="s">
        <v>170</v>
      </c>
    </row>
    <row r="15" ht="12.75">
      <c r="A15" t="s">
        <v>171</v>
      </c>
    </row>
    <row r="16" ht="12.75">
      <c r="A16" t="s">
        <v>172</v>
      </c>
    </row>
    <row r="17" ht="12.75">
      <c r="A17" t="s">
        <v>173</v>
      </c>
    </row>
    <row r="18" ht="12.75">
      <c r="A18" t="s">
        <v>174</v>
      </c>
    </row>
    <row r="19" ht="12.75">
      <c r="A19" t="s">
        <v>175</v>
      </c>
    </row>
    <row r="20" ht="12.75">
      <c r="A20" t="s">
        <v>176</v>
      </c>
    </row>
    <row r="21" ht="12.75">
      <c r="A21" t="s">
        <v>177</v>
      </c>
    </row>
    <row r="22" ht="12.75">
      <c r="A22" t="s">
        <v>178</v>
      </c>
    </row>
    <row r="23" ht="12.75">
      <c r="A23" t="s">
        <v>179</v>
      </c>
    </row>
    <row r="24" ht="12.75">
      <c r="A24" t="s">
        <v>180</v>
      </c>
    </row>
    <row r="25" ht="12.75">
      <c r="A25" t="s">
        <v>181</v>
      </c>
    </row>
    <row r="26" ht="12.75">
      <c r="A26" t="s">
        <v>182</v>
      </c>
    </row>
    <row r="27" ht="12.75">
      <c r="A27" t="s">
        <v>183</v>
      </c>
    </row>
    <row r="28" ht="12.75">
      <c r="A28" t="s">
        <v>184</v>
      </c>
    </row>
    <row r="29" ht="12.75">
      <c r="A29" t="s">
        <v>185</v>
      </c>
    </row>
    <row r="30" ht="12.75">
      <c r="A30" t="s">
        <v>186</v>
      </c>
    </row>
    <row r="31" ht="12.75">
      <c r="A31" t="s">
        <v>187</v>
      </c>
    </row>
    <row r="32" ht="12.75">
      <c r="A32" t="s">
        <v>188</v>
      </c>
    </row>
    <row r="33" ht="12.75">
      <c r="A33" t="s">
        <v>189</v>
      </c>
    </row>
    <row r="34" ht="12.75">
      <c r="A34" t="s">
        <v>190</v>
      </c>
    </row>
    <row r="35" ht="12.75">
      <c r="A35" t="s">
        <v>191</v>
      </c>
    </row>
    <row r="36" ht="12.75">
      <c r="A36" t="s">
        <v>192</v>
      </c>
    </row>
    <row r="37" ht="12.75">
      <c r="A37" t="s">
        <v>193</v>
      </c>
    </row>
    <row r="38" ht="12.75">
      <c r="A38" t="s">
        <v>194</v>
      </c>
    </row>
    <row r="39" ht="12.75">
      <c r="A39" t="s">
        <v>195</v>
      </c>
    </row>
    <row r="40" ht="12.75">
      <c r="A40" t="s">
        <v>196</v>
      </c>
    </row>
    <row r="41" ht="12.75">
      <c r="A41" t="s">
        <v>197</v>
      </c>
    </row>
    <row r="42" ht="12.75">
      <c r="A42" t="s">
        <v>198</v>
      </c>
    </row>
    <row r="43" ht="12.75">
      <c r="A43" t="s">
        <v>199</v>
      </c>
    </row>
    <row r="44" ht="12.75">
      <c r="A44" t="s">
        <v>200</v>
      </c>
    </row>
    <row r="45" ht="12.75">
      <c r="A45" t="s">
        <v>201</v>
      </c>
    </row>
    <row r="46" ht="12.75">
      <c r="A46" t="s">
        <v>202</v>
      </c>
    </row>
    <row r="47" ht="12.75">
      <c r="A47" t="s">
        <v>203</v>
      </c>
    </row>
    <row r="48" ht="12.75">
      <c r="A48" t="s">
        <v>204</v>
      </c>
    </row>
    <row r="49" ht="12.75">
      <c r="A49" t="s">
        <v>205</v>
      </c>
    </row>
    <row r="50" ht="12.75">
      <c r="A50" t="s">
        <v>206</v>
      </c>
    </row>
    <row r="51" ht="12.75">
      <c r="A51" t="s">
        <v>207</v>
      </c>
    </row>
    <row r="52" ht="12.75">
      <c r="A52" t="s">
        <v>208</v>
      </c>
    </row>
    <row r="53" ht="12.75">
      <c r="A53" t="s">
        <v>209</v>
      </c>
    </row>
    <row r="54" ht="12.75">
      <c r="A54" t="s">
        <v>210</v>
      </c>
    </row>
    <row r="55" ht="12.75">
      <c r="A55" t="s">
        <v>211</v>
      </c>
    </row>
    <row r="56" ht="12.75">
      <c r="A56" t="s">
        <v>212</v>
      </c>
    </row>
    <row r="57" ht="12.75">
      <c r="A57" t="s">
        <v>213</v>
      </c>
    </row>
    <row r="58" ht="12.75">
      <c r="A58" t="s">
        <v>214</v>
      </c>
    </row>
    <row r="59" ht="12.75">
      <c r="A59" t="s">
        <v>215</v>
      </c>
    </row>
    <row r="60" ht="12.75">
      <c r="A60" t="s">
        <v>216</v>
      </c>
    </row>
    <row r="61" ht="12.75">
      <c r="A61" t="s">
        <v>217</v>
      </c>
    </row>
    <row r="62" ht="12.75">
      <c r="A62" t="s">
        <v>218</v>
      </c>
    </row>
    <row r="63" ht="12.75">
      <c r="A63" t="s">
        <v>219</v>
      </c>
    </row>
    <row r="64" ht="12.75">
      <c r="A64" t="s">
        <v>220</v>
      </c>
    </row>
    <row r="65" ht="12.75">
      <c r="A65" t="s">
        <v>221</v>
      </c>
    </row>
    <row r="66" ht="12.75">
      <c r="A66" t="s">
        <v>222</v>
      </c>
    </row>
    <row r="67" ht="12.75">
      <c r="A67" t="s">
        <v>223</v>
      </c>
    </row>
    <row r="68" ht="12.75">
      <c r="A68" t="s">
        <v>224</v>
      </c>
    </row>
    <row r="69" ht="12.75">
      <c r="A69" t="s">
        <v>225</v>
      </c>
    </row>
    <row r="70" ht="12.75">
      <c r="A70" t="s">
        <v>226</v>
      </c>
    </row>
    <row r="71" ht="12.75">
      <c r="A71" t="s">
        <v>227</v>
      </c>
    </row>
    <row r="72" ht="12.75">
      <c r="A72" t="s">
        <v>228</v>
      </c>
    </row>
    <row r="73" ht="12.75">
      <c r="A73" t="s">
        <v>228</v>
      </c>
    </row>
    <row r="74" ht="12.75">
      <c r="A74" t="s">
        <v>229</v>
      </c>
    </row>
    <row r="75" ht="12.75">
      <c r="A75" t="s">
        <v>230</v>
      </c>
    </row>
    <row r="76" ht="12.75">
      <c r="A76" t="s">
        <v>231</v>
      </c>
    </row>
    <row r="77" ht="12.75">
      <c r="A77" t="s">
        <v>232</v>
      </c>
    </row>
    <row r="78" ht="12.75">
      <c r="A78" t="s">
        <v>233</v>
      </c>
    </row>
    <row r="79" ht="12.75">
      <c r="A79" t="s">
        <v>234</v>
      </c>
    </row>
    <row r="80" ht="12.75">
      <c r="A80" t="s">
        <v>235</v>
      </c>
    </row>
    <row r="81" ht="12.75">
      <c r="A81" t="s">
        <v>236</v>
      </c>
    </row>
    <row r="82" ht="12.75">
      <c r="A82" t="s">
        <v>237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deimios</cp:lastModifiedBy>
  <cp:lastPrinted>2012-09-18T10:12:59Z</cp:lastPrinted>
  <dcterms:created xsi:type="dcterms:W3CDTF">2004-08-30T11:50:14Z</dcterms:created>
  <dcterms:modified xsi:type="dcterms:W3CDTF">2012-09-18T10:15:35Z</dcterms:modified>
  <cp:category/>
  <cp:version/>
  <cp:contentType/>
  <cp:contentStatus/>
</cp:coreProperties>
</file>