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lista suplim" sheetId="1" r:id="rId1"/>
    <sheet name="Sheet2" sheetId="2" r:id="rId2"/>
    <sheet name="Sheet3" sheetId="3" r:id="rId3"/>
  </sheets>
  <definedNames>
    <definedName name="_xlnm._FilterDatabase" localSheetId="0" hidden="1">'lista suplim'!$A$1:$G$17</definedName>
  </definedNames>
  <calcPr fullCalcOnLoad="1"/>
</workbook>
</file>

<file path=xl/sharedStrings.xml><?xml version="1.0" encoding="utf-8"?>
<sst xmlns="http://schemas.openxmlformats.org/spreadsheetml/2006/main" count="156" uniqueCount="57">
  <si>
    <t>NR</t>
  </si>
  <si>
    <t>NUME SI PRENUME</t>
  </si>
  <si>
    <t>CLASA</t>
  </si>
  <si>
    <t>SCOALA DE PROVENIENTA</t>
  </si>
  <si>
    <t>PREMIUL</t>
  </si>
  <si>
    <t>CONCURSUL</t>
  </si>
  <si>
    <t>V</t>
  </si>
  <si>
    <t>I</t>
  </si>
  <si>
    <t>II</t>
  </si>
  <si>
    <t>III</t>
  </si>
  <si>
    <t>Menţiune</t>
  </si>
  <si>
    <t>VII</t>
  </si>
  <si>
    <t>Valoare</t>
  </si>
  <si>
    <t>TOTAL , din care:</t>
  </si>
  <si>
    <t>POSTOLICĂ LARISA</t>
  </si>
  <si>
    <t>IX</t>
  </si>
  <si>
    <t>GRUP ŞCOLAR "GÁBOR ÁRON" Târgu Secuiesc</t>
  </si>
  <si>
    <t>MOGOŞ ALEXANDRU</t>
  </si>
  <si>
    <t>X</t>
  </si>
  <si>
    <t>SUCIU VICTOR</t>
  </si>
  <si>
    <t>CONCURSUL DE INFORMATICA APLICATA - CIA operatiune gresita</t>
  </si>
  <si>
    <t>KISS SZABOLCS</t>
  </si>
  <si>
    <t>ŞC. CU CLS. I-VIII "MOLNÁR JÓZSIÁS" Târgu Secuiesc</t>
  </si>
  <si>
    <t>DEME PETER</t>
  </si>
  <si>
    <t>KERTESZ JULIA</t>
  </si>
  <si>
    <t>KOCSIS SZERENA</t>
  </si>
  <si>
    <t>FORRO KINGA</t>
  </si>
  <si>
    <t>IV</t>
  </si>
  <si>
    <t>ROŞCA ANDREEA</t>
  </si>
  <si>
    <t>Olimpiada de interpretare instrumentală CORN</t>
  </si>
  <si>
    <t>Olimpiada de interpretare instrumentală VIOARĂ</t>
  </si>
  <si>
    <t>Concurs coral liceal</t>
  </si>
  <si>
    <t>LICEUL TEORETIC "SZÉKELY MIKÓ" Sfântu Gheorghe</t>
  </si>
  <si>
    <t>LICEUL TEORETIC "MIKES KELEMEN" Sfântu Gheorghe</t>
  </si>
  <si>
    <t>LICEUL TEOLOGIC REFORMAT, SF. GHEORGHE</t>
  </si>
  <si>
    <t>Concurs coral gimnazial</t>
  </si>
  <si>
    <t>LICEUL DE ARTĂ "PLUGOR SANDOR"  Sfântu Gheorghe</t>
  </si>
  <si>
    <t>ŞC. CU CLS. I-VIII "COMENIUS" Bretcu</t>
  </si>
  <si>
    <t>ŞC. CU CLS. I-VIII "PETOFI SANDOR" Tg.Secuiesc</t>
  </si>
  <si>
    <t>ŞC. CU CLS. I-VIII "TATRANGI SANDOR" Ozun</t>
  </si>
  <si>
    <t>V-VIII</t>
  </si>
  <si>
    <t>IX-XII</t>
  </si>
  <si>
    <t>ŞC. CU CLS. I-VIII "MIHAIL SADOVEANU" Întorsura Buzăului</t>
  </si>
  <si>
    <t>FÜLÖP ANDREA</t>
  </si>
  <si>
    <t xml:space="preserve">VIII </t>
  </si>
  <si>
    <t>OLIMPIADA DE CHIMIE</t>
  </si>
  <si>
    <t>JANOSI ZSOLT</t>
  </si>
  <si>
    <t>OLIMPIADA DE LB. ENGLEZĂ</t>
  </si>
  <si>
    <t>MIHÁLY MÓNIKA</t>
  </si>
  <si>
    <t>OLIMPIADA DE LB. MAGHIARĂ</t>
  </si>
  <si>
    <t>OLIMPIADA DE LB ROMANA</t>
  </si>
  <si>
    <t>PAVEL DIANDRA</t>
  </si>
  <si>
    <t>OLIMPIADA DE BIOLOGIE</t>
  </si>
  <si>
    <t>BALÁZS ESZTER</t>
  </si>
  <si>
    <t>LESTYÁN ATTILA</t>
  </si>
  <si>
    <t>LICEUL TEORETIC "NAGY MÓZES" Târgu Secuiesc</t>
  </si>
  <si>
    <r>
      <t>Menţiune:</t>
    </r>
    <r>
      <rPr>
        <sz val="8"/>
        <color indexed="8"/>
        <rFont val="Calibri"/>
        <family val="2"/>
      </rPr>
      <t xml:space="preserve"> C/val premiilor va fi virat în data de  25.06.2010 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</si>
</sst>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7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name val="Arial"/>
      <family val="0"/>
    </font>
    <font>
      <b/>
      <sz val="8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1" fillId="2" borderId="10" xfId="0" applyFont="1" applyFill="1" applyBorder="1" applyAlignment="1" applyProtection="1">
      <alignment horizontal="center" vertical="center" wrapText="1"/>
      <protection locked="0"/>
    </xf>
    <xf numFmtId="0" fontId="21" fillId="2" borderId="10" xfId="0" applyFont="1" applyFill="1" applyBorder="1" applyAlignment="1" applyProtection="1">
      <alignment horizontal="left" vertical="center" wrapText="1"/>
      <protection locked="0"/>
    </xf>
    <xf numFmtId="0" fontId="21" fillId="2" borderId="10" xfId="0" applyFont="1" applyFill="1" applyBorder="1" applyAlignment="1" applyProtection="1">
      <alignment vertical="center" wrapText="1"/>
      <protection locked="0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Border="1" applyAlignment="1" applyProtection="1">
      <alignment horizontal="center" wrapText="1"/>
      <protection locked="0"/>
    </xf>
    <xf numFmtId="0" fontId="23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6" fillId="0" borderId="14" xfId="0" applyFont="1" applyFill="1" applyBorder="1" applyAlignment="1">
      <alignment vertical="center" wrapText="1"/>
    </xf>
    <xf numFmtId="0" fontId="26" fillId="0" borderId="14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6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9">
      <selection activeCell="D44" sqref="D44"/>
    </sheetView>
  </sheetViews>
  <sheetFormatPr defaultColWidth="9.8515625" defaultRowHeight="15"/>
  <cols>
    <col min="1" max="1" width="4.00390625" style="2" customWidth="1"/>
    <col min="2" max="2" width="20.7109375" style="4" customWidth="1"/>
    <col min="3" max="3" width="7.00390625" style="3" customWidth="1"/>
    <col min="4" max="4" width="36.7109375" style="2" customWidth="1"/>
    <col min="5" max="5" width="9.28125" style="3" customWidth="1"/>
    <col min="6" max="6" width="9.00390625" style="3" customWidth="1"/>
    <col min="7" max="7" width="32.421875" style="6" customWidth="1"/>
    <col min="8" max="239" width="9.140625" style="2" customWidth="1"/>
    <col min="240" max="240" width="4.57421875" style="2" customWidth="1"/>
    <col min="241" max="241" width="23.140625" style="2" customWidth="1"/>
    <col min="242" max="242" width="12.7109375" style="2" customWidth="1"/>
    <col min="243" max="243" width="18.57421875" style="2" customWidth="1"/>
    <col min="244" max="244" width="16.00390625" style="2" customWidth="1"/>
    <col min="245" max="16384" width="9.8515625" style="2" customWidth="1"/>
  </cols>
  <sheetData>
    <row r="1" spans="1:7" s="1" customFormat="1" ht="24.75" customHeight="1">
      <c r="A1" s="7" t="s">
        <v>0</v>
      </c>
      <c r="B1" s="8" t="s">
        <v>1</v>
      </c>
      <c r="C1" s="7" t="s">
        <v>2</v>
      </c>
      <c r="D1" s="9" t="s">
        <v>3</v>
      </c>
      <c r="E1" s="7" t="s">
        <v>4</v>
      </c>
      <c r="F1" s="7" t="s">
        <v>12</v>
      </c>
      <c r="G1" s="7" t="s">
        <v>5</v>
      </c>
    </row>
    <row r="2" spans="1:7" ht="25.5" customHeight="1">
      <c r="A2" s="10">
        <v>1</v>
      </c>
      <c r="B2" s="11" t="s">
        <v>14</v>
      </c>
      <c r="C2" s="12" t="s">
        <v>15</v>
      </c>
      <c r="D2" s="13" t="s">
        <v>16</v>
      </c>
      <c r="E2" s="14" t="s">
        <v>7</v>
      </c>
      <c r="F2" s="14">
        <v>-45</v>
      </c>
      <c r="G2" s="15" t="s">
        <v>20</v>
      </c>
    </row>
    <row r="3" spans="1:7" ht="25.5" customHeight="1">
      <c r="A3" s="10">
        <v>2</v>
      </c>
      <c r="B3" s="11" t="s">
        <v>17</v>
      </c>
      <c r="C3" s="12" t="s">
        <v>18</v>
      </c>
      <c r="D3" s="16" t="s">
        <v>16</v>
      </c>
      <c r="E3" s="14" t="s">
        <v>8</v>
      </c>
      <c r="F3" s="14">
        <v>-35</v>
      </c>
      <c r="G3" s="15" t="s">
        <v>20</v>
      </c>
    </row>
    <row r="4" spans="1:7" ht="25.5" customHeight="1">
      <c r="A4" s="10">
        <v>3</v>
      </c>
      <c r="B4" s="11" t="s">
        <v>19</v>
      </c>
      <c r="C4" s="12" t="s">
        <v>18</v>
      </c>
      <c r="D4" s="13" t="s">
        <v>16</v>
      </c>
      <c r="E4" s="14" t="s">
        <v>9</v>
      </c>
      <c r="F4" s="14">
        <v>-25</v>
      </c>
      <c r="G4" s="15" t="s">
        <v>20</v>
      </c>
    </row>
    <row r="5" spans="1:7" ht="25.5" customHeight="1">
      <c r="A5" s="10">
        <v>4</v>
      </c>
      <c r="B5" s="17" t="s">
        <v>21</v>
      </c>
      <c r="C5" s="14" t="s">
        <v>11</v>
      </c>
      <c r="D5" s="13" t="s">
        <v>22</v>
      </c>
      <c r="E5" s="14" t="s">
        <v>7</v>
      </c>
      <c r="F5" s="14">
        <v>45</v>
      </c>
      <c r="G5" s="18" t="s">
        <v>29</v>
      </c>
    </row>
    <row r="6" spans="1:7" ht="25.5" customHeight="1">
      <c r="A6" s="10">
        <v>5</v>
      </c>
      <c r="B6" s="11" t="s">
        <v>23</v>
      </c>
      <c r="C6" s="12" t="s">
        <v>6</v>
      </c>
      <c r="D6" s="13" t="s">
        <v>22</v>
      </c>
      <c r="E6" s="12" t="s">
        <v>10</v>
      </c>
      <c r="F6" s="12">
        <v>20</v>
      </c>
      <c r="G6" s="18" t="s">
        <v>29</v>
      </c>
    </row>
    <row r="7" spans="1:7" ht="25.5" customHeight="1">
      <c r="A7" s="10">
        <v>6</v>
      </c>
      <c r="B7" s="11" t="s">
        <v>24</v>
      </c>
      <c r="C7" s="12" t="s">
        <v>9</v>
      </c>
      <c r="D7" s="13" t="s">
        <v>22</v>
      </c>
      <c r="E7" s="12" t="s">
        <v>7</v>
      </c>
      <c r="F7" s="14">
        <v>45</v>
      </c>
      <c r="G7" s="18" t="s">
        <v>30</v>
      </c>
    </row>
    <row r="8" spans="1:7" ht="25.5" customHeight="1">
      <c r="A8" s="10">
        <v>7</v>
      </c>
      <c r="B8" s="11" t="s">
        <v>25</v>
      </c>
      <c r="C8" s="12" t="s">
        <v>7</v>
      </c>
      <c r="D8" s="13" t="s">
        <v>22</v>
      </c>
      <c r="E8" s="12" t="s">
        <v>7</v>
      </c>
      <c r="F8" s="14">
        <v>45</v>
      </c>
      <c r="G8" s="18" t="s">
        <v>30</v>
      </c>
    </row>
    <row r="9" spans="1:7" ht="25.5" customHeight="1">
      <c r="A9" s="10">
        <v>8</v>
      </c>
      <c r="B9" s="11" t="s">
        <v>26</v>
      </c>
      <c r="C9" s="12" t="s">
        <v>27</v>
      </c>
      <c r="D9" s="13" t="s">
        <v>22</v>
      </c>
      <c r="E9" s="12" t="s">
        <v>7</v>
      </c>
      <c r="F9" s="14">
        <v>45</v>
      </c>
      <c r="G9" s="18" t="s">
        <v>30</v>
      </c>
    </row>
    <row r="10" spans="1:7" ht="25.5" customHeight="1">
      <c r="A10" s="10">
        <v>9</v>
      </c>
      <c r="B10" s="11" t="s">
        <v>28</v>
      </c>
      <c r="C10" s="12" t="s">
        <v>27</v>
      </c>
      <c r="D10" s="13" t="s">
        <v>22</v>
      </c>
      <c r="E10" s="12" t="s">
        <v>7</v>
      </c>
      <c r="F10" s="14">
        <v>45</v>
      </c>
      <c r="G10" s="18" t="s">
        <v>30</v>
      </c>
    </row>
    <row r="11" spans="1:7" ht="25.5" customHeight="1">
      <c r="A11" s="10">
        <v>10</v>
      </c>
      <c r="B11" s="11"/>
      <c r="C11" s="12" t="s">
        <v>41</v>
      </c>
      <c r="D11" s="13" t="s">
        <v>33</v>
      </c>
      <c r="E11" s="14" t="s">
        <v>7</v>
      </c>
      <c r="F11" s="14">
        <v>215</v>
      </c>
      <c r="G11" s="15" t="s">
        <v>31</v>
      </c>
    </row>
    <row r="12" spans="1:7" ht="25.5" customHeight="1">
      <c r="A12" s="10">
        <v>11</v>
      </c>
      <c r="B12" s="11"/>
      <c r="C12" s="12" t="s">
        <v>41</v>
      </c>
      <c r="D12" s="19" t="s">
        <v>32</v>
      </c>
      <c r="E12" s="14" t="s">
        <v>8</v>
      </c>
      <c r="F12" s="14">
        <v>160</v>
      </c>
      <c r="G12" s="15" t="s">
        <v>31</v>
      </c>
    </row>
    <row r="13" spans="1:7" ht="25.5" customHeight="1">
      <c r="A13" s="10">
        <v>12</v>
      </c>
      <c r="B13" s="11"/>
      <c r="C13" s="12" t="s">
        <v>41</v>
      </c>
      <c r="D13" s="13" t="s">
        <v>34</v>
      </c>
      <c r="E13" s="14" t="s">
        <v>9</v>
      </c>
      <c r="F13" s="14">
        <v>150</v>
      </c>
      <c r="G13" s="15" t="s">
        <v>31</v>
      </c>
    </row>
    <row r="14" spans="1:7" ht="25.5" customHeight="1">
      <c r="A14" s="10">
        <v>13</v>
      </c>
      <c r="B14" s="11"/>
      <c r="C14" s="20" t="s">
        <v>40</v>
      </c>
      <c r="D14" s="13" t="s">
        <v>33</v>
      </c>
      <c r="E14" s="14" t="s">
        <v>7</v>
      </c>
      <c r="F14" s="14">
        <v>215</v>
      </c>
      <c r="G14" s="15" t="s">
        <v>35</v>
      </c>
    </row>
    <row r="15" spans="1:7" ht="25.5" customHeight="1">
      <c r="A15" s="10">
        <v>14</v>
      </c>
      <c r="B15" s="11"/>
      <c r="C15" s="20" t="s">
        <v>40</v>
      </c>
      <c r="D15" s="21" t="s">
        <v>36</v>
      </c>
      <c r="E15" s="14" t="s">
        <v>7</v>
      </c>
      <c r="F15" s="14">
        <v>215</v>
      </c>
      <c r="G15" s="15" t="s">
        <v>35</v>
      </c>
    </row>
    <row r="16" spans="1:7" ht="25.5" customHeight="1">
      <c r="A16" s="10">
        <v>15</v>
      </c>
      <c r="B16" s="11"/>
      <c r="C16" s="20" t="s">
        <v>40</v>
      </c>
      <c r="D16" s="19" t="s">
        <v>37</v>
      </c>
      <c r="E16" s="12" t="s">
        <v>8</v>
      </c>
      <c r="F16" s="14">
        <v>160</v>
      </c>
      <c r="G16" s="15" t="s">
        <v>35</v>
      </c>
    </row>
    <row r="17" spans="1:7" ht="25.5" customHeight="1">
      <c r="A17" s="10">
        <v>16</v>
      </c>
      <c r="B17" s="22"/>
      <c r="C17" s="20" t="s">
        <v>40</v>
      </c>
      <c r="D17" s="19" t="s">
        <v>38</v>
      </c>
      <c r="E17" s="14" t="s">
        <v>8</v>
      </c>
      <c r="F17" s="14">
        <v>160</v>
      </c>
      <c r="G17" s="15" t="s">
        <v>35</v>
      </c>
    </row>
    <row r="18" spans="1:7" ht="25.5" customHeight="1">
      <c r="A18" s="23">
        <v>17</v>
      </c>
      <c r="B18" s="24"/>
      <c r="C18" s="20" t="s">
        <v>40</v>
      </c>
      <c r="D18" s="19" t="s">
        <v>32</v>
      </c>
      <c r="E18" s="25" t="s">
        <v>9</v>
      </c>
      <c r="F18" s="25">
        <v>150</v>
      </c>
      <c r="G18" s="15" t="s">
        <v>35</v>
      </c>
    </row>
    <row r="19" spans="1:7" ht="25.5" customHeight="1">
      <c r="A19" s="23">
        <v>18</v>
      </c>
      <c r="B19" s="26"/>
      <c r="C19" s="20" t="s">
        <v>40</v>
      </c>
      <c r="D19" s="19" t="s">
        <v>39</v>
      </c>
      <c r="E19" s="25" t="s">
        <v>9</v>
      </c>
      <c r="F19" s="25">
        <v>150</v>
      </c>
      <c r="G19" s="15" t="s">
        <v>35</v>
      </c>
    </row>
    <row r="20" spans="1:7" ht="25.5" customHeight="1">
      <c r="A20" s="27"/>
      <c r="B20" s="28" t="s">
        <v>43</v>
      </c>
      <c r="C20" s="18" t="s">
        <v>44</v>
      </c>
      <c r="D20" s="13" t="s">
        <v>42</v>
      </c>
      <c r="E20" s="14" t="s">
        <v>9</v>
      </c>
      <c r="F20" s="14">
        <v>-25</v>
      </c>
      <c r="G20" s="14" t="s">
        <v>45</v>
      </c>
    </row>
    <row r="21" spans="1:7" ht="25.5" customHeight="1">
      <c r="A21" s="27"/>
      <c r="B21" s="17" t="s">
        <v>46</v>
      </c>
      <c r="C21" s="14" t="s">
        <v>11</v>
      </c>
      <c r="D21" s="13" t="s">
        <v>42</v>
      </c>
      <c r="E21" s="14" t="s">
        <v>7</v>
      </c>
      <c r="F21" s="14">
        <v>-45</v>
      </c>
      <c r="G21" s="14" t="s">
        <v>47</v>
      </c>
    </row>
    <row r="22" spans="1:7" ht="25.5" customHeight="1">
      <c r="A22" s="27"/>
      <c r="B22" s="17" t="s">
        <v>48</v>
      </c>
      <c r="C22" s="18" t="s">
        <v>6</v>
      </c>
      <c r="D22" s="13" t="s">
        <v>42</v>
      </c>
      <c r="E22" s="14" t="s">
        <v>7</v>
      </c>
      <c r="F22" s="14">
        <v>-45</v>
      </c>
      <c r="G22" s="14" t="s">
        <v>49</v>
      </c>
    </row>
    <row r="23" spans="1:7" ht="25.5" customHeight="1">
      <c r="A23" s="27"/>
      <c r="B23" s="29" t="s">
        <v>51</v>
      </c>
      <c r="C23" s="18" t="s">
        <v>44</v>
      </c>
      <c r="D23" s="13" t="s">
        <v>42</v>
      </c>
      <c r="E23" s="14" t="s">
        <v>10</v>
      </c>
      <c r="F23" s="14">
        <v>-20</v>
      </c>
      <c r="G23" s="18" t="s">
        <v>50</v>
      </c>
    </row>
    <row r="24" spans="1:7" ht="25.5" customHeight="1">
      <c r="A24" s="27"/>
      <c r="B24" s="17" t="s">
        <v>53</v>
      </c>
      <c r="C24" s="14" t="s">
        <v>11</v>
      </c>
      <c r="D24" s="13" t="s">
        <v>42</v>
      </c>
      <c r="E24" s="14" t="s">
        <v>10</v>
      </c>
      <c r="F24" s="14">
        <v>-20</v>
      </c>
      <c r="G24" s="14" t="s">
        <v>52</v>
      </c>
    </row>
    <row r="25" spans="1:7" ht="25.5" customHeight="1">
      <c r="A25" s="27"/>
      <c r="B25" s="28" t="s">
        <v>43</v>
      </c>
      <c r="C25" s="18" t="s">
        <v>44</v>
      </c>
      <c r="D25" s="19" t="s">
        <v>38</v>
      </c>
      <c r="E25" s="14" t="s">
        <v>9</v>
      </c>
      <c r="F25" s="14">
        <v>25</v>
      </c>
      <c r="G25" s="14" t="s">
        <v>45</v>
      </c>
    </row>
    <row r="26" spans="1:7" ht="25.5" customHeight="1">
      <c r="A26" s="27"/>
      <c r="B26" s="17" t="s">
        <v>46</v>
      </c>
      <c r="C26" s="14" t="s">
        <v>11</v>
      </c>
      <c r="D26" s="19" t="s">
        <v>38</v>
      </c>
      <c r="E26" s="14" t="s">
        <v>7</v>
      </c>
      <c r="F26" s="14">
        <v>45</v>
      </c>
      <c r="G26" s="14" t="s">
        <v>47</v>
      </c>
    </row>
    <row r="27" spans="1:7" ht="25.5" customHeight="1">
      <c r="A27" s="27"/>
      <c r="B27" s="17" t="s">
        <v>48</v>
      </c>
      <c r="C27" s="18" t="s">
        <v>6</v>
      </c>
      <c r="D27" s="19" t="s">
        <v>38</v>
      </c>
      <c r="E27" s="14" t="s">
        <v>7</v>
      </c>
      <c r="F27" s="14">
        <v>45</v>
      </c>
      <c r="G27" s="14" t="s">
        <v>49</v>
      </c>
    </row>
    <row r="28" spans="1:7" ht="25.5" customHeight="1">
      <c r="A28" s="27"/>
      <c r="B28" s="29" t="s">
        <v>51</v>
      </c>
      <c r="C28" s="18" t="s">
        <v>44</v>
      </c>
      <c r="D28" s="19" t="s">
        <v>38</v>
      </c>
      <c r="E28" s="14" t="s">
        <v>10</v>
      </c>
      <c r="F28" s="14">
        <v>20</v>
      </c>
      <c r="G28" s="18" t="s">
        <v>50</v>
      </c>
    </row>
    <row r="29" spans="1:7" ht="25.5" customHeight="1">
      <c r="A29" s="27"/>
      <c r="B29" s="17" t="s">
        <v>53</v>
      </c>
      <c r="C29" s="14" t="s">
        <v>11</v>
      </c>
      <c r="D29" s="19" t="s">
        <v>38</v>
      </c>
      <c r="E29" s="14" t="s">
        <v>10</v>
      </c>
      <c r="F29" s="14">
        <v>20</v>
      </c>
      <c r="G29" s="14" t="s">
        <v>52</v>
      </c>
    </row>
    <row r="30" spans="1:7" ht="25.5" customHeight="1">
      <c r="A30" s="27"/>
      <c r="B30" s="30" t="s">
        <v>54</v>
      </c>
      <c r="C30" s="25" t="s">
        <v>15</v>
      </c>
      <c r="D30" s="31" t="s">
        <v>55</v>
      </c>
      <c r="E30" s="25" t="s">
        <v>7</v>
      </c>
      <c r="F30" s="25">
        <v>45</v>
      </c>
      <c r="G30" s="25" t="s">
        <v>45</v>
      </c>
    </row>
    <row r="31" spans="1:7" ht="12.75">
      <c r="A31" s="32"/>
      <c r="B31" s="33"/>
      <c r="C31" s="34"/>
      <c r="D31" s="35" t="s">
        <v>13</v>
      </c>
      <c r="E31" s="36"/>
      <c r="F31" s="36">
        <f>SUM(F2:F30,)</f>
        <v>1760</v>
      </c>
      <c r="G31" s="37"/>
    </row>
    <row r="32" spans="1:7" ht="12.75">
      <c r="A32" s="32"/>
      <c r="B32" s="33"/>
      <c r="C32" s="34"/>
      <c r="D32" s="19" t="s">
        <v>32</v>
      </c>
      <c r="E32" s="38"/>
      <c r="F32" s="39">
        <f>SUM(F12,F18,)</f>
        <v>310</v>
      </c>
      <c r="G32" s="37"/>
    </row>
    <row r="33" spans="1:7" ht="12.75">
      <c r="A33" s="32"/>
      <c r="B33" s="33"/>
      <c r="C33" s="34"/>
      <c r="D33" s="13" t="s">
        <v>33</v>
      </c>
      <c r="E33" s="40"/>
      <c r="F33" s="40">
        <f>SUM(F11,F14,)</f>
        <v>430</v>
      </c>
      <c r="G33" s="37"/>
    </row>
    <row r="34" spans="1:7" ht="12.75">
      <c r="A34" s="32"/>
      <c r="B34" s="33"/>
      <c r="C34" s="34"/>
      <c r="D34" s="13" t="s">
        <v>34</v>
      </c>
      <c r="E34" s="14"/>
      <c r="F34" s="14">
        <v>150</v>
      </c>
      <c r="G34" s="37"/>
    </row>
    <row r="35" spans="1:7" ht="12.75">
      <c r="A35" s="32"/>
      <c r="B35" s="33"/>
      <c r="C35" s="34"/>
      <c r="D35" s="21" t="s">
        <v>36</v>
      </c>
      <c r="E35" s="41"/>
      <c r="F35" s="42">
        <f>SUM(F15)</f>
        <v>215</v>
      </c>
      <c r="G35" s="37"/>
    </row>
    <row r="36" spans="1:7" ht="12.75">
      <c r="A36" s="32"/>
      <c r="B36" s="33"/>
      <c r="C36" s="34"/>
      <c r="D36" s="31" t="s">
        <v>55</v>
      </c>
      <c r="E36" s="41"/>
      <c r="F36" s="42">
        <v>45</v>
      </c>
      <c r="G36" s="37"/>
    </row>
    <row r="37" spans="1:7" ht="12.75">
      <c r="A37" s="32"/>
      <c r="B37" s="33"/>
      <c r="C37" s="34"/>
      <c r="D37" s="13" t="s">
        <v>16</v>
      </c>
      <c r="E37" s="41"/>
      <c r="F37" s="41">
        <f>SUM(F2:F4,)</f>
        <v>-105</v>
      </c>
      <c r="G37" s="37"/>
    </row>
    <row r="38" spans="1:7" ht="12.75">
      <c r="A38" s="32"/>
      <c r="B38" s="33"/>
      <c r="C38" s="34"/>
      <c r="D38" s="19" t="s">
        <v>38</v>
      </c>
      <c r="E38" s="41"/>
      <c r="F38" s="41">
        <f>SUM(F17,F25:F29,,,,)</f>
        <v>315</v>
      </c>
      <c r="G38" s="37"/>
    </row>
    <row r="39" spans="1:7" ht="12.75">
      <c r="A39" s="32"/>
      <c r="B39" s="33"/>
      <c r="C39" s="34"/>
      <c r="D39" s="13" t="s">
        <v>22</v>
      </c>
      <c r="E39" s="41"/>
      <c r="F39" s="41">
        <f>SUM(F5:F10,)</f>
        <v>245</v>
      </c>
      <c r="G39" s="37"/>
    </row>
    <row r="40" spans="1:7" ht="12.75">
      <c r="A40" s="32"/>
      <c r="B40" s="33"/>
      <c r="C40" s="34"/>
      <c r="D40" s="19" t="s">
        <v>39</v>
      </c>
      <c r="E40" s="41"/>
      <c r="F40" s="41">
        <f>F19</f>
        <v>150</v>
      </c>
      <c r="G40" s="37"/>
    </row>
    <row r="41" spans="1:7" ht="12.75">
      <c r="A41" s="32"/>
      <c r="B41" s="33"/>
      <c r="C41" s="34"/>
      <c r="D41" s="19" t="s">
        <v>37</v>
      </c>
      <c r="E41" s="40"/>
      <c r="F41" s="40">
        <f>F16</f>
        <v>160</v>
      </c>
      <c r="G41" s="37"/>
    </row>
    <row r="42" spans="1:7" ht="22.5">
      <c r="A42" s="32"/>
      <c r="B42" s="33"/>
      <c r="C42" s="34"/>
      <c r="D42" s="13" t="s">
        <v>42</v>
      </c>
      <c r="E42" s="40"/>
      <c r="F42" s="40">
        <f>SUM(F20:F24,)</f>
        <v>-155</v>
      </c>
      <c r="G42" s="37"/>
    </row>
    <row r="43" spans="1:7" ht="12.75">
      <c r="A43" s="32"/>
      <c r="B43" s="33"/>
      <c r="C43" s="34"/>
      <c r="D43" s="43"/>
      <c r="E43" s="34"/>
      <c r="F43" s="34"/>
      <c r="G43" s="37"/>
    </row>
    <row r="44" spans="1:7" ht="22.5">
      <c r="A44" s="32"/>
      <c r="B44" s="33"/>
      <c r="C44" s="34"/>
      <c r="D44" s="44" t="s">
        <v>56</v>
      </c>
      <c r="E44" s="34"/>
      <c r="F44" s="34"/>
      <c r="G44" s="37"/>
    </row>
  </sheetData>
  <sheetProtection/>
  <autoFilter ref="A1:G17"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C25" sqref="C25"/>
    </sheetView>
  </sheetViews>
  <sheetFormatPr defaultColWidth="9.140625" defaultRowHeight="15"/>
  <cols>
    <col min="2" max="2" width="13.421875" style="0" customWidth="1"/>
    <col min="4" max="4" width="17.8515625" style="0" customWidth="1"/>
    <col min="5" max="5" width="11.8515625" style="0" customWidth="1"/>
    <col min="6" max="6" width="18.7109375" style="0" customWidth="1"/>
  </cols>
  <sheetData>
    <row r="1" spans="1:5" ht="14.25">
      <c r="A1" s="5"/>
      <c r="B1" s="5"/>
      <c r="C1" s="5"/>
      <c r="D1" s="5"/>
      <c r="E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 Pop</dc:creator>
  <cp:keywords/>
  <dc:description/>
  <cp:lastModifiedBy>User</cp:lastModifiedBy>
  <cp:lastPrinted>2010-06-23T11:39:48Z</cp:lastPrinted>
  <dcterms:created xsi:type="dcterms:W3CDTF">2010-05-27T11:11:33Z</dcterms:created>
  <dcterms:modified xsi:type="dcterms:W3CDTF">2010-06-23T12:07:19Z</dcterms:modified>
  <cp:category/>
  <cp:version/>
  <cp:contentType/>
  <cp:contentStatus/>
</cp:coreProperties>
</file>