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505" activeTab="0"/>
  </bookViews>
  <sheets>
    <sheet name="Sheet1" sheetId="1" r:id="rId1"/>
    <sheet name="dynamic_stuff" sheetId="2" state="hidden" r:id="rId2"/>
    <sheet name="olddb" sheetId="3" state="hidden" r:id="rId3"/>
    <sheet name="NOTA" sheetId="4" r:id="rId4"/>
  </sheets>
  <definedNames>
    <definedName name="_xlfn.IFERROR" hidden="1">#NAME?</definedName>
    <definedName name="AR">'olddb'!$B$2:$B$339</definedName>
    <definedName name="AR_table">'olddb'!$B$2:$H$339</definedName>
    <definedName name="PJ">'olddb'!$A$2:$A$87</definedName>
    <definedName name="sIndex">'dynamic_stuff'!$A$1</definedName>
  </definedNames>
  <calcPr fullCalcOnLoad="1"/>
</workbook>
</file>

<file path=xl/sharedStrings.xml><?xml version="1.0" encoding="utf-8"?>
<sst xmlns="http://schemas.openxmlformats.org/spreadsheetml/2006/main" count="1471" uniqueCount="492">
  <si>
    <t>Regimul de mediu (Urban / Rural)</t>
  </si>
  <si>
    <t>Codul SIRUES</t>
  </si>
  <si>
    <t>Localitatea (sector, comuna, oras)</t>
  </si>
  <si>
    <t>Nr</t>
  </si>
  <si>
    <t>e-mail</t>
  </si>
  <si>
    <t>Director (nume si prenume)</t>
  </si>
  <si>
    <t>Director adjunct 1 (nume si prenume)</t>
  </si>
  <si>
    <t>Director adjunct 2 (nume si prenume)</t>
  </si>
  <si>
    <t>Director adjunct 3 (nume si prenume)</t>
  </si>
  <si>
    <t>CLUBUL SPORTIV SCOLAR SFANTU GHEORGHE</t>
  </si>
  <si>
    <t>COLEGIUL NATIONAL "MIHAI VITEAZUL" SFINTU GHEORGHE</t>
  </si>
  <si>
    <t>GRADINITA CU PROGRAM PRELUNGIT "BENEDEK ELEK" SFINTU GHEORGHE</t>
  </si>
  <si>
    <t>GRADINITA CU PROGRAM PRELUNGIT "CIMBORA" BARAOLT</t>
  </si>
  <si>
    <t>GRADINITA CU PROGRAM PRELUNGIT "CSIPIKE" SFINTU GHEORGHE</t>
  </si>
  <si>
    <t>GRADINITA CU PROGRAM PRELUNGIT "CSIPKEROZSIKA" TIRGU SECUIESC</t>
  </si>
  <si>
    <t>GRADINITA CU PROGRAM PRELUNGIT "GULLIVER" SFINTU GHEORGHE</t>
  </si>
  <si>
    <t>GRADINITA CU PROGRAM PRELUNGIT "HOFERHERKE" SFINTU GHEORGHE</t>
  </si>
  <si>
    <t>GRADINITA CU PROGRAM PRELUNGIT "MANOCSKA" TIRGU SECUIESC</t>
  </si>
  <si>
    <t>GRADINITA CU PROGRAM PRELUNGIT INTORSURA BUZAULUI</t>
  </si>
  <si>
    <t>GRADINITA CU PROGRAM PRELUNGIT NR.1 COVASNA</t>
  </si>
  <si>
    <t>GRUPUL SCOLAR "APOR PETER" TIRGU SECUIESC</t>
  </si>
  <si>
    <t>GRUPUL SCOLAR "BAROTI SZABO DAVID" BARAOLT</t>
  </si>
  <si>
    <t>GRUPUL SCOLAR "CONSTANTIN BRANCUSI" SFINTU GHEORGHE</t>
  </si>
  <si>
    <t>GRUPUL SCOLAR "GABOR ARON" TIRGU SECUIESC</t>
  </si>
  <si>
    <t>GRUPUL SCOLAR "KOROSI CSOMA SANDOR" COVASNA</t>
  </si>
  <si>
    <t>GRUPUL SCOLAR "KOS KAROLY" SFINTU GHEORGHE</t>
  </si>
  <si>
    <t>GRUPUL SCOLAR "NICOLAE BALCESCU" INTORSURA BUZAULUI</t>
  </si>
  <si>
    <t>GRUPUL SCOLAR "PUSKAS TIVADAR" SFINTU GHEORGHE</t>
  </si>
  <si>
    <t>GRUPUL SCOLAR ECONOMIC - ADMINISTRATIV "BERDE ARON" SFINTU GHEORGHE</t>
  </si>
  <si>
    <t>LICEUL DE ARTA "PLUGOR SANDOR" SFINTU GHEORGHE</t>
  </si>
  <si>
    <t>LICEUL TEOLOGIC REFORMAT SFINTU GHEORGHE</t>
  </si>
  <si>
    <t>LICEUL TEOLOGIC REFORMAT TIRGU SECUIESC</t>
  </si>
  <si>
    <t>LICEUL TEORETIC "MIKES KELEMEN" SFINTU GHEORGHE</t>
  </si>
  <si>
    <t>LICEUL TEORETIC "MIRCEA ELIADE" INTORSURA BUZAULUI</t>
  </si>
  <si>
    <t>LICEUL TEORETIC "NAGY MOZES" TIRGU SECUIESC</t>
  </si>
  <si>
    <t>LICEUL TEORETIC "SZEKELY MIKO" SFINTU GHEORGHE</t>
  </si>
  <si>
    <t>PALATUL COPIILOR SI ELEVILOR SFINTU GHEORGHE</t>
  </si>
  <si>
    <t>SCOALA CU CLASELE I-VIII. "ADY ENDRE" SFINTU GHEORGHE</t>
  </si>
  <si>
    <t>SCOALA CU CLASELE I-VIII. "ANTOS JANOS" RECI</t>
  </si>
  <si>
    <t>SCOALA CU CLASELE I-VIII. "APOR ISTVAN" SANZIENI</t>
  </si>
  <si>
    <t>SCOALA CU CLASELE I-VIII. "AVRAM IANCU" COVASNA</t>
  </si>
  <si>
    <t>SCOALA CU CLASELE I-VIII. "BALINT GABOR" CATALINA</t>
  </si>
  <si>
    <t>SCOALA CU CLASELE I-VIII. "BARTHA KAROLY" BOROSNEU MARE</t>
  </si>
  <si>
    <t>SCOALA CU CLASELE I-VIII. "BEM JOZSEF" LEMNIA</t>
  </si>
  <si>
    <t>SCOALA CU CLASELE I-VIII. "BENEDEK ELEK" BATANII MARI</t>
  </si>
  <si>
    <t>SCOALA CU CLASELE I-VIII. "BENKO JOZSEF" BRADUT</t>
  </si>
  <si>
    <t>SCOALA CU CLASELE I-VIII. "BIBO JOZSEF" BRATES</t>
  </si>
  <si>
    <t>SCOALA CU CLASELE I-VIII. "BOLONI FARKAS SANDOR" BELIN</t>
  </si>
  <si>
    <t>SCOALA CU CLASELE I-VIII. "BORBATH KAROLY" VARGHIS</t>
  </si>
  <si>
    <t>SCOALA CU CLASELE I-VIII. "COMENIUS" BRETCU</t>
  </si>
  <si>
    <t>SCOALA CU CLASELE I-VIII. "CZETZ JANOS" GHIDFALAU</t>
  </si>
  <si>
    <t>SCOALA CU CLASELE I-VIII. "DARKO JENO" DALNIC</t>
  </si>
  <si>
    <t>SCOALA CU CLASELE I-VIII. "DR.GELEI JOZSEF" ARCUS</t>
  </si>
  <si>
    <t>SCOALA CU CLASELE I-VIII. "FEJER AKOS" MICFALAU</t>
  </si>
  <si>
    <t>SCOALA CU CLASELE I-VIII. "GAAL MOZES" BARAOLT</t>
  </si>
  <si>
    <t>SCOALA CU CLASELE I-VIII. "GABOR ARON" CHICHIS</t>
  </si>
  <si>
    <t>SCOALA CU CLASELE I-VIII. "GODRI FERENC" SFINTU GHEORGHE</t>
  </si>
  <si>
    <t>SCOALA CU CLASELE I-VIII. "HENTER KAROLY" BODOC</t>
  </si>
  <si>
    <t>SCOALA CU CLASELE I-VIII. "JANCSO BENEDEK" GHELINTA</t>
  </si>
  <si>
    <t>SCOALA CU CLASELE I-VIII. "KALNOKI LUDMILLA" VALEA CRISULUI</t>
  </si>
  <si>
    <t>SCOALA CU CLASELE I-VIII. "KELEMEN DIDAK" MERENI</t>
  </si>
  <si>
    <t>SCOALA CU CLASELE I-VIII. "KICSI ANTAL" TURIA</t>
  </si>
  <si>
    <t>SCOALA CU CLASELE I-VIII. "KRIZA JANOS" AITA MARE</t>
  </si>
  <si>
    <t>SCOALA CU CLASELE I-VIII. "KUN KOCSARD" OJDULA</t>
  </si>
  <si>
    <t>SCOALA CU CLASELE I-VIII. "LUKACS LASZLO" ILIENI</t>
  </si>
  <si>
    <t>SCOALA CU CLASELE I-VIII. "MATHE JANOS" HERCULIAN</t>
  </si>
  <si>
    <t>SCOALA CU CLASELE I-VIII. "MIHAI EMINESCU" VALEA MARE</t>
  </si>
  <si>
    <t>SCOALA CU CLASELE I-VIII. "MIHAIL SADOVEANU" INTORSURA BUZAULUI</t>
  </si>
  <si>
    <t>SCOALA CU CLASELE I-VIII. "MIKES ARMIN" BIXAD</t>
  </si>
  <si>
    <t>SCOALA CU CLASELE I-VIII. "MIKES KELEMEN" ZAGON</t>
  </si>
  <si>
    <t>SCOALA CU CLASELE I-VIII. "MOLNAR JOZSIAS" TIRGU SECUIESC</t>
  </si>
  <si>
    <t>SCOALA CU CLASELE I-VIII. "NAGY MOZES" ESTELNIC</t>
  </si>
  <si>
    <t>SCOALA CU CLASELE I-VIII. "NERI SZENT FULOP" SFINTU GHEORGHE</t>
  </si>
  <si>
    <t>SCOALA CU CLASELE I-VIII. "NICOLAE COLAN" SFINTU GHEORGHE</t>
  </si>
  <si>
    <t>SCOALA CU CLASELE I-VIII. "NICOLAE RUSSU" SITA BUZAULUI</t>
  </si>
  <si>
    <t>SCOALA CU CLASELE I-VIII. "ORBAN BALAZS" MOACSA</t>
  </si>
  <si>
    <t>SCOALA CU CLASELE I-VIII. "PETOFI SANDOR" TIRGU SECUIESC</t>
  </si>
  <si>
    <t>SCOALA CU CLASELE I-VIII. "ROMULUS CIOFLEC" ARACI</t>
  </si>
  <si>
    <t>SCOALA CU CLASELE I-VIII. "TATRANGI SANDOR" OZUN</t>
  </si>
  <si>
    <t>SCOALA CU CLASELE I-VIII. "TOKES JOZSEF" MALNAS SAT</t>
  </si>
  <si>
    <t>SCOALA CU CLASELE I-VIII. "TREFAN LEONARD" POIAN</t>
  </si>
  <si>
    <t>SCOALA CU CLASELE I-VIII. "TUROCZI MOZES" TIRGU SECUIESC</t>
  </si>
  <si>
    <t>SCOALA CU CLASELE I-VIII. "VARADI JOZSEF" SFINTU GHEORGHE</t>
  </si>
  <si>
    <t>SCOALA CU CLASELE I-VIII. "VEGH ANTAL" CERNAT</t>
  </si>
  <si>
    <t>SCOALA CU CLASELE I-VIII. BARCANI</t>
  </si>
  <si>
    <t>SCOALA CU CLASELE I-VIII. COMANDAU</t>
  </si>
  <si>
    <t>SCOALA CU CLASELE I-VIII. DOBARLAU</t>
  </si>
  <si>
    <t>SCOALA CU CLASELE I-VIII. HAGHIG</t>
  </si>
  <si>
    <t>SCOALA CU CLASELE I-VIII. NR.1 ZABALA</t>
  </si>
  <si>
    <t>SCOALA CU CLASELE I-VIII. PAPAUTI</t>
  </si>
  <si>
    <t>SCOALA NORMALA "BOD PETER" TIRGU SECUIESC</t>
  </si>
  <si>
    <t>SCOALA SPECIALA OLTENI</t>
  </si>
  <si>
    <t>SCOALA SPECIALA SFINTU GHEORGHE</t>
  </si>
  <si>
    <t>Urban</t>
  </si>
  <si>
    <t>Rural</t>
  </si>
  <si>
    <t>MEDIU</t>
  </si>
  <si>
    <t>Cod Sirues</t>
  </si>
  <si>
    <t>Localitate</t>
  </si>
  <si>
    <t>Siruta unitate</t>
  </si>
  <si>
    <t>Moacsa</t>
  </si>
  <si>
    <t>GRADINITA CU PROGRAM NORMAL "TELEKI ZSIGMOND" MOACSA</t>
  </si>
  <si>
    <t>SCOALA CU CLASELE I-IV. PADURENI</t>
  </si>
  <si>
    <t>Padureni</t>
  </si>
  <si>
    <t>GRADINITA CU PROGRAM NORMAL PADURENI</t>
  </si>
  <si>
    <t>Intorsura Buzaului</t>
  </si>
  <si>
    <t>Malnas</t>
  </si>
  <si>
    <t>Bixad</t>
  </si>
  <si>
    <t>GRADINITA CU PROGRAM NORMAL "ABRAHAM ARPAD" BIXAD</t>
  </si>
  <si>
    <t>Tirgu Secuiesc</t>
  </si>
  <si>
    <t>Bretcu</t>
  </si>
  <si>
    <t>SCOALA CU CLASELE I-IV. MARTANUS</t>
  </si>
  <si>
    <t>Martanus</t>
  </si>
  <si>
    <t>GRADINITA CU PROGRAM NORMAL OITUZ</t>
  </si>
  <si>
    <t>Oituz</t>
  </si>
  <si>
    <t>GRADINITA CU PROGRAM NORMAL MARTANUS</t>
  </si>
  <si>
    <t>GRADINITA CU PROGRAM PRELUNGIT BRETCU</t>
  </si>
  <si>
    <t>GRADINITA CU PROGRAM NORMAL "PINOCCHIO" BRETCU</t>
  </si>
  <si>
    <t>SCOALA CU CLASELE I-VIII. OITUZ</t>
  </si>
  <si>
    <t>Valea Crisului</t>
  </si>
  <si>
    <t>Arcus</t>
  </si>
  <si>
    <t>GRADINITA CU PROGRAM NORMAL ARCUS</t>
  </si>
  <si>
    <t>Sfantul Gheorghe</t>
  </si>
  <si>
    <t>Bodoc</t>
  </si>
  <si>
    <t>GRADINITA CU PROGRAM NORMAL ZALAN</t>
  </si>
  <si>
    <t>Zalan</t>
  </si>
  <si>
    <t>GRADINITA CU PROGRAM NORMAL BODOC</t>
  </si>
  <si>
    <t>GRADINITA CU PROGRAM NORMAL OLTENI</t>
  </si>
  <si>
    <t>Olteni</t>
  </si>
  <si>
    <t>SCOALA CU CLASELE I-IV. "MAKKAI SANDOR" OLTENI</t>
  </si>
  <si>
    <t>SCOALA CU CLASELE I-IV. "DAVID JOZSEF" ZALAN</t>
  </si>
  <si>
    <t>Lemnia</t>
  </si>
  <si>
    <t>SCOALA CU CLASELE I-IV. NR.2 LEMNIA</t>
  </si>
  <si>
    <t>GRADINITA CU PROGRAM NORMAL NR.2 LEMNIA</t>
  </si>
  <si>
    <t>GRADINITA CU PROGRAM NORMAL NR.1 LEMNIA</t>
  </si>
  <si>
    <t>Baitanii Mari</t>
  </si>
  <si>
    <t>SCOALA CU CLASELE I-VIII. "AJTAI ABOD MIHALY" AITA SEACA</t>
  </si>
  <si>
    <t>Aita Seaca</t>
  </si>
  <si>
    <t>GRADINITA CU PROGRAM NORMAL BATANII MARI</t>
  </si>
  <si>
    <t>SCOALA CU CLASELE I-IV. BATANII MICI</t>
  </si>
  <si>
    <t>Batanii Mici</t>
  </si>
  <si>
    <t>GRADINITA CU PROGRAM NORMAL AITA SEACA</t>
  </si>
  <si>
    <t>GRADINITA CU PROGRAM NORMAL BATANII MICI</t>
  </si>
  <si>
    <t>Chichis</t>
  </si>
  <si>
    <t>GRADINITA CU PROGRAM NORMAL BACEL</t>
  </si>
  <si>
    <t>Bacel</t>
  </si>
  <si>
    <t>SCOALA CU CLASELE I-VIII. BACEL</t>
  </si>
  <si>
    <t>GRADINITA CU PROGRAM NORMAL CHICHIS</t>
  </si>
  <si>
    <t>Zagon</t>
  </si>
  <si>
    <t>SCOALA CU CLASELE I-IV. "GEORGE COSBUC" ZAGON</t>
  </si>
  <si>
    <t>GRADINITA CU PROGRAM NORMAL "SZABO KATI" ZAGON</t>
  </si>
  <si>
    <t>GRADINITA CU PROGRAM NORMAL "ION CREANGA" ZAGON</t>
  </si>
  <si>
    <t>Varghis</t>
  </si>
  <si>
    <t>GRADINITA CU PROGRAM NORMAL VARGHIS</t>
  </si>
  <si>
    <t>Mereni</t>
  </si>
  <si>
    <t>SCOALA CU CLASELE I-IV. LUTOASA</t>
  </si>
  <si>
    <t>GRADINITA CU PROGRAM NORMAL LUTOASA</t>
  </si>
  <si>
    <t>GRADINITA CU PROGRAM NORMAL MERENI</t>
  </si>
  <si>
    <t>GRADINITA CU PROGRAM NORMAL NR.5 SFINTU GHEORGHE</t>
  </si>
  <si>
    <t>Herculian</t>
  </si>
  <si>
    <t>GRADINITA CU PROGRAM NORMAL HERCULIANI</t>
  </si>
  <si>
    <t>GRADINITA CU PROGRAM NORMAL COSENI</t>
  </si>
  <si>
    <t>Coseni</t>
  </si>
  <si>
    <t>SCOALA CU CLASELE I-IV. I.A.S. SFINTU GHEORGHE</t>
  </si>
  <si>
    <t>GRADINITA CU PROGRAM PRELUNGIT "NAPSUGAR" SFINTU GHEORGHE</t>
  </si>
  <si>
    <t>GRADINITA CU PROGRAM NORMAL NR.6 SFINTU GHEORGHE</t>
  </si>
  <si>
    <t>GRADINITA CU PROGRAM NORMAL I.A.S. SFINTU GHEORGHE</t>
  </si>
  <si>
    <t>GRADINITA CU PROGRAM NORMAL CHILIENI</t>
  </si>
  <si>
    <t>Chilieni</t>
  </si>
  <si>
    <t>SCOALA CU CLASELE I-IV. CHILIENI</t>
  </si>
  <si>
    <t>GRADINITA CU PROGRAM NORMAL FLOROAIA MICA</t>
  </si>
  <si>
    <t>SCOALA CU CLASELE I-IV. SCRADOASA</t>
  </si>
  <si>
    <t>Scradoasa</t>
  </si>
  <si>
    <t>GRADINITA CU PROGRAM NORMAL BRADET</t>
  </si>
  <si>
    <t>Bradet</t>
  </si>
  <si>
    <t>SCOALA CU CLASELE I-IV. FLOROAIA MARE</t>
  </si>
  <si>
    <t>Floroaia</t>
  </si>
  <si>
    <t>GRADINITA CU PROGRAM NORMAL FLOROAIA MARE</t>
  </si>
  <si>
    <t>SCOALA CU CLASELE I-VIII. "GHEORGHE ZAHARIA" BRADET</t>
  </si>
  <si>
    <t>SCOALA CU CLASELE I-IV. FLOROAIA MICA</t>
  </si>
  <si>
    <t>Baraolt</t>
  </si>
  <si>
    <t>GRADINITA CU PROGRAM NORMAL NR.1 BARAOLT</t>
  </si>
  <si>
    <t>Reci</t>
  </si>
  <si>
    <t>SCOALA CU CLASELE I-IV. "ERDOSI SYLVESTER JANOS" COMOLAU</t>
  </si>
  <si>
    <t>GRADINITA CU PROGRAM NORMAL COMOLAU</t>
  </si>
  <si>
    <t>GRADINITA CU PROGRAM NORMAL SACIOVA</t>
  </si>
  <si>
    <t>Saciova</t>
  </si>
  <si>
    <t>GRADINITA CU PROGRAM NORMAL BITA</t>
  </si>
  <si>
    <t>Bita</t>
  </si>
  <si>
    <t>SCOALA CU CLASELE I-IV. SACIOVA</t>
  </si>
  <si>
    <t>GRADINITA CU PROGRAM NORMAL ANINOASA</t>
  </si>
  <si>
    <t>Aninoasa</t>
  </si>
  <si>
    <t>SCOALA CU CLASELE I-IV. ANINOASA</t>
  </si>
  <si>
    <t>SCOALA CU CLASELE I-IV. BITA</t>
  </si>
  <si>
    <t>GRADINITA CU PROGRAM NORMAL "RADAK KATA" RECI</t>
  </si>
  <si>
    <t>Borosneu Mare</t>
  </si>
  <si>
    <t>GRADINITA CU PROGRAM NORMAL BOROSNEU MARE</t>
  </si>
  <si>
    <t>GRADINITA CU PROGRAM NORMAL DOBOLII DE SUS</t>
  </si>
  <si>
    <t>SCOALA CU CLASELE I-IV. DOBOLII DE SUS</t>
  </si>
  <si>
    <t>SCOALA CU CLASELE I-IV. "NAGY KAROLY" BOROSNEU MIC</t>
  </si>
  <si>
    <t>Borosneu Mic</t>
  </si>
  <si>
    <t>GRADINITA CU PROGRAM NORMAL "TOMPA KLARA" BOROSNEU MIC</t>
  </si>
  <si>
    <t>SCOALA CU CLASELE I-IV. TUFALAU</t>
  </si>
  <si>
    <t>Tufalau</t>
  </si>
  <si>
    <t>GRADINITA CU PROGRAM NORMAL NR.2 LET</t>
  </si>
  <si>
    <t>Let</t>
  </si>
  <si>
    <t>SCOALA CU CLASELE I-IV. NR.2 LET</t>
  </si>
  <si>
    <t>GRADINITA CU PROGRAM NORMAL TUFALAU</t>
  </si>
  <si>
    <t>GRADINITA CU PROGRAM NORMAL NR.1 LET</t>
  </si>
  <si>
    <t>SCOALA CU CLASELE I-IV. NR.1 LET</t>
  </si>
  <si>
    <t>GRADINITA CU PROGRAM NORMAL "NERI SZENT  FULOP" SFINTU GHEORGHE</t>
  </si>
  <si>
    <t>GRADINITA CU PROGRAM NORMAL NR.7 SFINTU GHEORGHE</t>
  </si>
  <si>
    <t>Cernat</t>
  </si>
  <si>
    <t>GRADINITA CU PROGRAM NORMAL NR.1 CERNAT</t>
  </si>
  <si>
    <t>SCOALA CU CLASELE I-IV. ALBIS</t>
  </si>
  <si>
    <t>Albis</t>
  </si>
  <si>
    <t>GRADINITA CU PROGRAM NORMAL ALBIS</t>
  </si>
  <si>
    <t>GRADINITA CU PROGRAM NORMAL ICAFALAU</t>
  </si>
  <si>
    <t>Icafalau</t>
  </si>
  <si>
    <t>GRADINITA CU PROGRAM NORMAL NR.2 CERNAT</t>
  </si>
  <si>
    <t>SCOALA CU CLASELE I-VIII. "BOD PETER" CERNAT</t>
  </si>
  <si>
    <t>GRADINITA CU PROGRAM NORMAL NR.3 CERNAT</t>
  </si>
  <si>
    <t>SCOALA CU CLASELE I-IV. "SZABO LAJOS" ICAFALAU</t>
  </si>
  <si>
    <t>Bradut</t>
  </si>
  <si>
    <t>SCOALA CU CLASELE I-IV. TALISOARA</t>
  </si>
  <si>
    <t>Talisoara</t>
  </si>
  <si>
    <t>GRADINITA CU PROGRAM NORMAL BRADUT</t>
  </si>
  <si>
    <t>SCOALA CU CLASELE I-VIII. FILIA</t>
  </si>
  <si>
    <t>Filia</t>
  </si>
  <si>
    <t>SCOALA CU CLASELE I-VIII. DOBOSENI</t>
  </si>
  <si>
    <t>Doboseni</t>
  </si>
  <si>
    <t>GRADINITA CU PROGRAM NORMAL DOBOSENI</t>
  </si>
  <si>
    <t>GRADINITA CU PROGRAM NORMAL TALISOARA</t>
  </si>
  <si>
    <t>GRADINITA CU PROGRAM NORMAL FILIA</t>
  </si>
  <si>
    <t>Brates</t>
  </si>
  <si>
    <t>GRADINITA CU PROGRAM NORMAL BRATES</t>
  </si>
  <si>
    <t>SCOALA CU CLASELE I-IV. "VIDA ANDRAS"  PACHIA</t>
  </si>
  <si>
    <t>Pachia</t>
  </si>
  <si>
    <t>SCOALA CU CLASELE I-IV. "HORVATH KAROLY" TELECHIA</t>
  </si>
  <si>
    <t>Telechia</t>
  </si>
  <si>
    <t>GRADINITA CU PROGRAM NORMAL PACHIA</t>
  </si>
  <si>
    <t>GRADINITA CU PROGRAM NORMAL TELECHIA</t>
  </si>
  <si>
    <t>GRADINITA CU PROGRAM PRELUNGIT "ARVACSKA" SFINTU GHEORGHE</t>
  </si>
  <si>
    <t>GRADINITA CU PROGRAM PRELUNGIT "KOROSI CSOMA SANDOR" SFINTU GHEORGHE</t>
  </si>
  <si>
    <t>CASA CORPULUI DIDACTIC SFINTU GHEORGHE</t>
  </si>
  <si>
    <t>Sita Buzaului</t>
  </si>
  <si>
    <t>GRADINITA CU PROGRAM NORMAL NR.1 SITA BUZAULUI</t>
  </si>
  <si>
    <t>SCOALA CU CLASELE I-VIII. ZABRATAU</t>
  </si>
  <si>
    <t>Zabratau</t>
  </si>
  <si>
    <t>GRADINITA CU PROGRAM NORMAL CRASNA</t>
  </si>
  <si>
    <t>Crasna</t>
  </si>
  <si>
    <t>GRADINITA CU PROGRAM NORMAL CIUMERNIC</t>
  </si>
  <si>
    <t>GRADINITA CU PROGRAM NORMAL ZABRATAU</t>
  </si>
  <si>
    <t>SCOALA CU CLASELE I-VIII. NR.3 SITA BUZAULUI</t>
  </si>
  <si>
    <t>SCOALA CU CLASELE I-VIII. CIUMERNIC</t>
  </si>
  <si>
    <t>GRADINITA CU PROGRAM NORMAL NR.3 SITA BUZAULUI - BOBOCEA</t>
  </si>
  <si>
    <t>Valea Mare</t>
  </si>
  <si>
    <t>GRADINITA CU PROGRAM NORMAL VALEA MARE</t>
  </si>
  <si>
    <t>Belin</t>
  </si>
  <si>
    <t>GRADINITA CU PROGRAM NORMAL BELIN</t>
  </si>
  <si>
    <t>SCOALA CU CLASELE I-IV. BELIN VALE</t>
  </si>
  <si>
    <t>Belin-Vale</t>
  </si>
  <si>
    <t>GRADINITA CU PROGRAM NORMAL BELIN VALE</t>
  </si>
  <si>
    <t>SCOALA CU CLASELE I-IV. "JAKABOS ODON" LUNGA</t>
  </si>
  <si>
    <t>Lunga</t>
  </si>
  <si>
    <t>SCOALA CU CLASELE I-IV. TINOASA</t>
  </si>
  <si>
    <t>GRADINITA CU PROGRAM NORMAL TINOASA</t>
  </si>
  <si>
    <t>GRADINITA CU PROGRAM NORMAL LUNGA</t>
  </si>
  <si>
    <t>Ozun</t>
  </si>
  <si>
    <t>GRADINITA CU PROGRAM NORMAL SANTIONLUNCA</t>
  </si>
  <si>
    <t>Sintionlunca</t>
  </si>
  <si>
    <t>GRADINITA CU PROGRAM NORMAL "TEMESVARI JANOS" OZUN</t>
  </si>
  <si>
    <t>SCOALA CU CLASELE I-IV. "FODOR JANOS" MAGHERUS</t>
  </si>
  <si>
    <t>Magherus</t>
  </si>
  <si>
    <t>GRADINITA CU PROGRAM NORMAL BICFALAU</t>
  </si>
  <si>
    <t>Bicfalau</t>
  </si>
  <si>
    <t>SCOALA CU CLASELE I-IV. "BERDE MOZES" SANTIONLUNCA</t>
  </si>
  <si>
    <t>SCOALA CU CLASELE I-IV. LISNAU</t>
  </si>
  <si>
    <t>Lisnau</t>
  </si>
  <si>
    <t>SCOALA CU CLASELE I-IV. LUNCA OZUN</t>
  </si>
  <si>
    <t>Lunca Ozunului</t>
  </si>
  <si>
    <t>GRADINITA CU PROGRAM NORMAL LISNAU</t>
  </si>
  <si>
    <t>SCOALA CU CLASELE I-IV. BICFALAU</t>
  </si>
  <si>
    <t>Covasna</t>
  </si>
  <si>
    <t>GRADINITA CU PROGRAM NORMAL CHIURUS</t>
  </si>
  <si>
    <t>Chiurus</t>
  </si>
  <si>
    <t>SCOALA CU CLASELE I-IV. CHIURUS</t>
  </si>
  <si>
    <t>SCOALA CU CLASELE I-IV. "ORBAN BALAZS" COVASNA</t>
  </si>
  <si>
    <t>GRADINITA CU PROGRAM NORMAL NR.1 INTORSURA BUZAULUI</t>
  </si>
  <si>
    <t>Poian</t>
  </si>
  <si>
    <t>SCOALA CU CLASELE I-IV. "TUZSON JANOS" BELANI</t>
  </si>
  <si>
    <t>Belani</t>
  </si>
  <si>
    <t>GRADINITA CU PROGRAM NORMAL "NAPOCSKA" POIAN</t>
  </si>
  <si>
    <t>GRADINITA CU PROGRAM NORMAL BELANI</t>
  </si>
  <si>
    <t>GRADINITA CU PROGRAM PRELUNGIT "VACKOR" TIRGU SECUIESC</t>
  </si>
  <si>
    <t>GRADINITA CU PROGRAM NORMAL "BENEDEK ELEK" TG.SECUIESC</t>
  </si>
  <si>
    <t>GRADINITA CU PROGRAM NORMAL NR.2 TIRGU SECUIESC</t>
  </si>
  <si>
    <t>Valcele</t>
  </si>
  <si>
    <t>Araci</t>
  </si>
  <si>
    <t>GRADINITA CU PROGRAM NORMAL VALCELE</t>
  </si>
  <si>
    <t>SCOALA CU CLASELE I-IV. ARIUSD</t>
  </si>
  <si>
    <t>Ariusd</t>
  </si>
  <si>
    <t>GRADINITA CU PROGRAM NORMAL ARIUSD</t>
  </si>
  <si>
    <t>SCOALA CU CLASELE I-IV. HETEA</t>
  </si>
  <si>
    <t>Hetea</t>
  </si>
  <si>
    <t>GRADINITA CU PROGRAM NORMAL ARACI</t>
  </si>
  <si>
    <t>SCOALA CU CLASELE I-VIII. VALCELE</t>
  </si>
  <si>
    <t>Ghidfalau</t>
  </si>
  <si>
    <t>GRADINITA CU PROGRAM NORMAL ANGHELUS</t>
  </si>
  <si>
    <t>Anghelus</t>
  </si>
  <si>
    <t>SCOALA CU CLASELE I-IV. "BETHLEN KATA" ZOLTAN</t>
  </si>
  <si>
    <t>Zoltan</t>
  </si>
  <si>
    <t>GRADINITA CU PROGRAM NORMAL ZOLTAN</t>
  </si>
  <si>
    <t>GRADINITA CU PROGRAM NORMAL GHIDFALAU</t>
  </si>
  <si>
    <t>SCOALA CU CLASELE I-IV. "FORRO ELEK" ANGHELUS</t>
  </si>
  <si>
    <t>SCOALA CU CLASELE I-IV. FOTOS</t>
  </si>
  <si>
    <t>Fotos</t>
  </si>
  <si>
    <t>GRADINITA CU PROGRAM NORMAL FOTOS</t>
  </si>
  <si>
    <t>Aita Mare</t>
  </si>
  <si>
    <t>GRADINITA CU PROGRAM NORMAL AITA MARE</t>
  </si>
  <si>
    <t>GRADINITA CU PROGRAM NORMAL AITA MEDIE</t>
  </si>
  <si>
    <t>Aita Medie</t>
  </si>
  <si>
    <t>SCOALA CU CLASELE I-VIII. AITA MEDIE</t>
  </si>
  <si>
    <t>Catalina</t>
  </si>
  <si>
    <t>SCOALA CU CLASELE I-IV. HATUICA</t>
  </si>
  <si>
    <t>Hatuica</t>
  </si>
  <si>
    <t>SCOALA CU CLASELE I-IV. "BARABAS MIKLOS" MARCUSA</t>
  </si>
  <si>
    <t>Marcusa</t>
  </si>
  <si>
    <t>GRADINITA CU PROGRAM NORMAL IMENI</t>
  </si>
  <si>
    <t>Imeni</t>
  </si>
  <si>
    <t>GRADINITA CU PROGRAM NORMAL MARCUSA</t>
  </si>
  <si>
    <t>GRADINITA CU PROGRAM NORMAL "BOBITA" CATALINA</t>
  </si>
  <si>
    <t>SCOALA CU CLASELE I-IV. IMENI</t>
  </si>
  <si>
    <t>GRADINITA CU PROGRAM NORMAL MARTINENI</t>
  </si>
  <si>
    <t>Martineni</t>
  </si>
  <si>
    <t>GRADINITA CU PROGRAM NORMAL HATUICA</t>
  </si>
  <si>
    <t>SCOALA CU CLASELE I-VIII. MARTINENI</t>
  </si>
  <si>
    <t>Zabala</t>
  </si>
  <si>
    <t>GRADINITA CU PROGRAM NORMAL TAMASFALAU</t>
  </si>
  <si>
    <t>Tamasfalau</t>
  </si>
  <si>
    <t>GRADINITA CU PROGRAM NORMAL NR.3 ZABALA</t>
  </si>
  <si>
    <t>GRADINITA CU PROGRAM NORMAL SURCEA</t>
  </si>
  <si>
    <t>Surcea</t>
  </si>
  <si>
    <t>GRADINITA CU PROGRAM NORMAL NR.1 ZABALA</t>
  </si>
  <si>
    <t>SCOALA CU CLASELE I-IV. "DEAK BELA" ZABALA</t>
  </si>
  <si>
    <t>GRADINITA CU PROGRAM NORMAL PETENI</t>
  </si>
  <si>
    <t>Peteni</t>
  </si>
  <si>
    <t>SCOALA CU CLASELE I-IV. PETENI</t>
  </si>
  <si>
    <t>SCOALA CU CLASELE I-IV. SURCEA</t>
  </si>
  <si>
    <t>GRADINITA CU PROGRAM NORMAL NR.2 ZABALA</t>
  </si>
  <si>
    <t>SCOALA CU CLASELE I-VIII. "THURY GERGELY" TAMASFALAU</t>
  </si>
  <si>
    <t>Estelnic</t>
  </si>
  <si>
    <t>GRADINITA CU PROGRAM NORMAL VALEA SCURTA</t>
  </si>
  <si>
    <t>SCOALA CU CLASELE I-IV. VALEA SCURTA</t>
  </si>
  <si>
    <t>Valea Scurta</t>
  </si>
  <si>
    <t>GRADINITA CU PROGRAM NORMAL ESTELNIC</t>
  </si>
  <si>
    <t>Turia</t>
  </si>
  <si>
    <t>GRADINITA CU PROGRAM NORMAL NR.3 TURIA</t>
  </si>
  <si>
    <t>SCOALA CU CLASELE I-IV. NR.3 TURIA</t>
  </si>
  <si>
    <t>SCOALA CU CLASELE I-IV. "REMENYIK SANDOR" ALUNGENI</t>
  </si>
  <si>
    <t>Alungeni</t>
  </si>
  <si>
    <t>GRADINITA CU PROGRAM NORMAL NR.1 TURIA</t>
  </si>
  <si>
    <t>SCOALA CU CLASELE I-IV. "JOKAI MOR" TURIA</t>
  </si>
  <si>
    <t>GRADINITA CU PROGRAM NORMAL "GARDONYI GEZA" TURIA</t>
  </si>
  <si>
    <t>GRADINITA CU PROGRAM NORMAL NR.2 TURIA</t>
  </si>
  <si>
    <t>GRADINITA CU PROGRAM NORMAL ALUNGENI</t>
  </si>
  <si>
    <t>SCOALA CU CLASELE I-VIII. "KARATNA" TURIA</t>
  </si>
  <si>
    <t>Dalnic</t>
  </si>
  <si>
    <t>GRADINITA CU PROGRAM NORMAL DALNIC</t>
  </si>
  <si>
    <t>GRADINITA CU PROGRAM NORMAL VALEA ZALANULUI</t>
  </si>
  <si>
    <t>Valea Zalanului</t>
  </si>
  <si>
    <t>GRADINITA CU PROGRAM NORMAL MALNAS BAI</t>
  </si>
  <si>
    <t>Malnas-Bai</t>
  </si>
  <si>
    <t>GRADINITA CU PROGRAM NORMAL MALNAS SAT</t>
  </si>
  <si>
    <t>SCOALA CU CLASELE I-IV. VALEA ZALANULUI</t>
  </si>
  <si>
    <t>SCOALA CU CLASELE I-IV. MALNAS BAI</t>
  </si>
  <si>
    <t>Comandau</t>
  </si>
  <si>
    <t>GRADINITA CU PROGRAM NORMAL COMANDAU</t>
  </si>
  <si>
    <t>GRADINITA CU PROGRAM NORMAL BIBORTENI</t>
  </si>
  <si>
    <t>Biborteni</t>
  </si>
  <si>
    <t>GRADINITA CU PROGRAM NORMAL CAPENI</t>
  </si>
  <si>
    <t>Capeni</t>
  </si>
  <si>
    <t>GRADINITA CU PROGRAM NORMAL RACOSUL DE SUS</t>
  </si>
  <si>
    <t>Racosul De Sus</t>
  </si>
  <si>
    <t>SCOALA CU CLASELE I-IV. MICLOSOARA</t>
  </si>
  <si>
    <t>Miclosoara</t>
  </si>
  <si>
    <t>SCOALA CU CLASELE I-VIII. CAPENI</t>
  </si>
  <si>
    <t>SCOALA CU CLASELE I-IV. "BARTALIS FERENC" BIBORTENI</t>
  </si>
  <si>
    <t>SCOALA CU CLASELE I-IV. "BUDAI JOZSEF" BODOS</t>
  </si>
  <si>
    <t>Bodos</t>
  </si>
  <si>
    <t>GRADINITA CU PROGRAM NORMAL BODOS</t>
  </si>
  <si>
    <t>GRADINITA CU PROGRAM NORMAL MICLOSOARA</t>
  </si>
  <si>
    <t>SCOALA CU CLASELE I-VIII. RACOSUL DE SUS</t>
  </si>
  <si>
    <t>Ilieni</t>
  </si>
  <si>
    <t>GRADINITA CU PROGRAM NORMAL SANCRAIU</t>
  </si>
  <si>
    <t>Sincraiu</t>
  </si>
  <si>
    <t>SCOALA CU CLASELE I-IV. "BODA POPOVICI" DOBOLII DE JOS</t>
  </si>
  <si>
    <t>Dobolii De Jos</t>
  </si>
  <si>
    <t>GRADINITA CU PROGRAM NORMAL DOBOLII DE JOS</t>
  </si>
  <si>
    <t>GRADINITA CU PROGRAM NORMAL ILIENI</t>
  </si>
  <si>
    <t>Micfalau</t>
  </si>
  <si>
    <t>GRADINITA CU PROGRAM NORMAL "TORPIKE" MICFALAU</t>
  </si>
  <si>
    <t>GRADINITA CU PROGRAM NORMAL NR.5 TIRGU SECUIESC</t>
  </si>
  <si>
    <t>GRADINITA CU PROGRAM PRELUNGIT NR.3 TIRGU SECUIESC</t>
  </si>
  <si>
    <t>GRADINITA CU PROGRAM NORMAL NR.3 TIRGU SECUIESC</t>
  </si>
  <si>
    <t>Sanzieni</t>
  </si>
  <si>
    <t>GRADINITA CU PROGRAM NORMAL CASINUL MIC</t>
  </si>
  <si>
    <t>Casinu Mic</t>
  </si>
  <si>
    <t>SCOALA CU CLASELE I-VIII. "OPRA BENEDEK" VALEA SEACA</t>
  </si>
  <si>
    <t>Valea Seaca</t>
  </si>
  <si>
    <t>SCOALA CU CLASELE I-IV. CASINUL MIC</t>
  </si>
  <si>
    <t>SCOALA CU CLASELE I-VIII. PETRICENI</t>
  </si>
  <si>
    <t>Petriceni</t>
  </si>
  <si>
    <t>GRADINITA CU PROGRAM NORMAL PETRICENI</t>
  </si>
  <si>
    <t>GRADINITA CU PROGRAM NORMAL VALEA SEACA</t>
  </si>
  <si>
    <t>GRADINITA CU PROGRAM NORMAL SANZIENI</t>
  </si>
  <si>
    <t>Papauti</t>
  </si>
  <si>
    <t>GRADINITA CU PROGRAM NORMAL NR.1 PAPAUTI</t>
  </si>
  <si>
    <t>GRADINITA CU PROGRAM NORMAL NR.2 PAPAUTI</t>
  </si>
  <si>
    <t>Barcani</t>
  </si>
  <si>
    <t>GRADINITA CU PROGRAM NORMAL BARCANI</t>
  </si>
  <si>
    <t>SCOALA CU CLASELE I-VIII. LADAUTI</t>
  </si>
  <si>
    <t>Ladauti</t>
  </si>
  <si>
    <t>GRADINITA CU PROGRAM NORMAL SARAMAS</t>
  </si>
  <si>
    <t>Saramas</t>
  </si>
  <si>
    <t>SCOALA CU CLASELE I-VIII. SARAMAS</t>
  </si>
  <si>
    <t>GRADINITA CU PROGRAM NORMAL LADAUTI</t>
  </si>
  <si>
    <t>SCOALA CU CLASELE I-VIII. NR.2 COVASNA</t>
  </si>
  <si>
    <t>GRADINITA CU PROGRAM NORMAL NR.4 COVASNA</t>
  </si>
  <si>
    <t>GRADINITA CU PROGRAM PRELUNGIT NR.2 COVASNA</t>
  </si>
  <si>
    <t>CLUBUL COPIILOR SI ELEVILOR TIRGU SECUIESC</t>
  </si>
  <si>
    <t>CLUBUL COPIILOR SI ELEVILOR COVASNA</t>
  </si>
  <si>
    <t>CLUBUL COPIILOR SI ELEVILOR INTORSURA BUZAULUI</t>
  </si>
  <si>
    <t>CLUBUL COPIILOR SI ELEVILOR BARAOLT</t>
  </si>
  <si>
    <t>Ghelinta</t>
  </si>
  <si>
    <t>SCOALA CU CLASELE I-IV. NR.2 GHELINTA</t>
  </si>
  <si>
    <t>GRADINITA CU PROGRAM NORMAL NR.3 GHELINTA</t>
  </si>
  <si>
    <t>GRADINITA CU PROGRAM PRELUNGIT GHELINTA</t>
  </si>
  <si>
    <t>GRADINITA CU PROGRAM NORMAL HARALE</t>
  </si>
  <si>
    <t>Harale</t>
  </si>
  <si>
    <t>SCOALA CU CLASELE I-IV. HARALE</t>
  </si>
  <si>
    <t>GRADINITA CU PROGRAM NORMAL NR.3 SFINTU GHEORGHE</t>
  </si>
  <si>
    <t>GRADINITA CU PROGRAM PRELUNGIT "PINOCCHIO" SFINTU GHEORGHE</t>
  </si>
  <si>
    <t>GRADINITA CU PROGRAM NORMAL "CENUSAREASA" SFINTU GHEORGHE</t>
  </si>
  <si>
    <t>Dobarlau</t>
  </si>
  <si>
    <t>SCOALA CU CLASELE I-IV. MARCUS</t>
  </si>
  <si>
    <t>Marcus</t>
  </si>
  <si>
    <t>SCOALA CU CLASELE I-IV. DOBARLAU VALE</t>
  </si>
  <si>
    <t>Valea Dobarlaului</t>
  </si>
  <si>
    <t>GRADINITA CU PROGRAM NORMAL DOBARLAU</t>
  </si>
  <si>
    <t>GRADINITA CU PROGRAM NORMAL DOBARLAU VALE</t>
  </si>
  <si>
    <t>SCOALA CU CLASELE I-IV. LUNCA MARCUS</t>
  </si>
  <si>
    <t>Lunca Marcusului</t>
  </si>
  <si>
    <t>GRADINITA CU PROGRAM NORMAL LUNCA MARCUS</t>
  </si>
  <si>
    <t>GRADINITA CU PROGRAM NORMAL MARCUS</t>
  </si>
  <si>
    <t>INSPECTORATUL SCOLAR JUDETEAN COVASNA</t>
  </si>
  <si>
    <t>GRADINITA CU PROGRAM NORMAL CALNIC</t>
  </si>
  <si>
    <t>Calnic</t>
  </si>
  <si>
    <t>GRADINITA CU PROGRAM NORMAL VALEA CRISULUI</t>
  </si>
  <si>
    <t>SCOALA CU CLASELE I-IV. "BEDO ALBERT" CALNIC</t>
  </si>
  <si>
    <t>GRADINITA CU PROGRAM NORMAL NR.1 COVASNA</t>
  </si>
  <si>
    <t>GRADINITA CU PROGRAM NORMAL NR.2 COVASNA</t>
  </si>
  <si>
    <t>SCOALA POSTLICEALA SANITARA SFINTU GHEORGHE</t>
  </si>
  <si>
    <t>GRUPUL SCOLAR AGRICOL SI INDUSTRIE ALIMENTARA "GAMAN JANOS" SFINTU GHEORGHE</t>
  </si>
  <si>
    <t>Ojdula</t>
  </si>
  <si>
    <t>GRADINITA CU PROGRAM NORMAL NR.2 OJDULA</t>
  </si>
  <si>
    <t>SCOALA CU CLASELE I-IV. HILIB</t>
  </si>
  <si>
    <t>Hilib</t>
  </si>
  <si>
    <t>GRADINITA CU PROGRAM NORMAL "HANGYABOLY" OJDULA</t>
  </si>
  <si>
    <t>GRADINITA CU PROGRAM NORMAL HILIB</t>
  </si>
  <si>
    <t>Haghig</t>
  </si>
  <si>
    <t>SCOALA CU CLASELE I-IV. IARAS</t>
  </si>
  <si>
    <t>Iaras</t>
  </si>
  <si>
    <t>GRADINITA CU PROGRAM NORMAL IARAS</t>
  </si>
  <si>
    <t>GRADINITA CU PROGRAM NORMAL HAGHIG</t>
  </si>
  <si>
    <t>AR.Denumire</t>
  </si>
  <si>
    <t>Cod Sirues Sup</t>
  </si>
  <si>
    <t>PJAR</t>
  </si>
  <si>
    <t>PJ</t>
  </si>
  <si>
    <t>AR</t>
  </si>
  <si>
    <t>Unitatea:</t>
  </si>
  <si>
    <t>Unitatea de invatamant/structura</t>
  </si>
  <si>
    <t>Nr. Crt.</t>
  </si>
  <si>
    <t>Profesor coordonator (nume si prenume)</t>
  </si>
  <si>
    <t>Strada (fără prefix de genul "strada", fără prescurtări și fără diacritice)</t>
  </si>
  <si>
    <t>telefon (forma 267012345 adică fără primul 0)</t>
  </si>
  <si>
    <t>fax (forma 267012345 adică fără primul 0)</t>
  </si>
  <si>
    <t>1. Denumirile localitatilor, unitatilor/iinstitutiilor si strazilor se scriu complet (fara prescurtari) si fara diacritice</t>
  </si>
  <si>
    <t>2. In coloana e-mail se va trece adresa de e-mail a unitatii/institutiei sau in lipsa acesteia adresa de e-mail a directorului sau a directorului adjunct, respectiv a profesorului coordonator</t>
  </si>
  <si>
    <t>3. Numele si prenumele complete fara diacritice</t>
  </si>
  <si>
    <r>
      <t xml:space="preserve">Emailul va avea subiectul: </t>
    </r>
    <r>
      <rPr>
        <b/>
        <sz val="10"/>
        <rFont val="Arial"/>
        <family val="2"/>
      </rPr>
      <t>directori_resp</t>
    </r>
  </si>
  <si>
    <t>TERMEN: 01.03.2012 ora 12:00</t>
  </si>
  <si>
    <r>
      <t>Macheta completată va fi trimisă prin email la adresa:</t>
    </r>
    <r>
      <rPr>
        <b/>
        <sz val="10"/>
        <rFont val="Arial"/>
        <family val="2"/>
      </rPr>
      <t xml:space="preserve"> isjcovasna@gmail.com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</si>
</sst>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onsolas"/>
      <family val="3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nsola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33" borderId="10" xfId="55" applyFont="1" applyFill="1" applyBorder="1" applyAlignment="1">
      <alignment horizontal="center"/>
      <protection/>
    </xf>
    <xf numFmtId="0" fontId="1" fillId="0" borderId="11" xfId="55" applyFont="1" applyFill="1" applyBorder="1" applyAlignment="1">
      <alignment wrapText="1"/>
      <protection/>
    </xf>
    <xf numFmtId="0" fontId="1" fillId="0" borderId="11" xfId="55" applyFont="1" applyFill="1" applyBorder="1" applyAlignment="1">
      <alignment horizontal="right" wrapText="1"/>
      <protection/>
    </xf>
    <xf numFmtId="0" fontId="1" fillId="33" borderId="10" xfId="56" applyFont="1" applyFill="1" applyBorder="1" applyAlignment="1">
      <alignment horizontal="center"/>
      <protection/>
    </xf>
    <xf numFmtId="0" fontId="1" fillId="0" borderId="11" xfId="56" applyFont="1" applyFill="1" applyBorder="1" applyAlignment="1">
      <alignment wrapText="1"/>
      <protection/>
    </xf>
    <xf numFmtId="0" fontId="37" fillId="0" borderId="0" xfId="0" applyFont="1" applyAlignment="1">
      <alignment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0" fillId="34" borderId="12" xfId="0" applyFill="1" applyBorder="1" applyAlignment="1">
      <alignment horizontal="center" wrapText="1"/>
    </xf>
    <xf numFmtId="0" fontId="0" fillId="34" borderId="12" xfId="0" applyFill="1" applyBorder="1" applyAlignment="1">
      <alignment wrapText="1"/>
    </xf>
    <xf numFmtId="0" fontId="0" fillId="0" borderId="14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35" borderId="12" xfId="0" applyFill="1" applyBorder="1" applyAlignment="1" applyProtection="1">
      <alignment wrapText="1"/>
      <protection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0" borderId="12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lddb" xfId="55"/>
    <cellStyle name="Normal_olddb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B1">
      <selection activeCell="B1" sqref="B1"/>
    </sheetView>
  </sheetViews>
  <sheetFormatPr defaultColWidth="10.00390625" defaultRowHeight="15"/>
  <cols>
    <col min="1" max="1" width="12.00390625" style="1" customWidth="1"/>
    <col min="2" max="2" width="74.28125" style="1" customWidth="1"/>
    <col min="3" max="3" width="20.421875" style="1" customWidth="1"/>
    <col min="4" max="4" width="13.421875" style="1" customWidth="1"/>
    <col min="5" max="5" width="27.28125" style="1" customWidth="1"/>
    <col min="6" max="6" width="32.00390625" style="1" customWidth="1"/>
    <col min="7" max="7" width="10.00390625" style="1" customWidth="1"/>
    <col min="8" max="8" width="20.57421875" style="1" customWidth="1"/>
    <col min="9" max="9" width="18.421875" style="1" customWidth="1"/>
    <col min="10" max="10" width="29.7109375" style="1" customWidth="1"/>
    <col min="11" max="15" width="30.7109375" style="1" customWidth="1"/>
    <col min="16" max="16" width="20.8515625" style="1" customWidth="1"/>
    <col min="17" max="16384" width="10.00390625" style="1" customWidth="1"/>
  </cols>
  <sheetData>
    <row r="1" spans="1:3" ht="15.75" thickBot="1">
      <c r="A1" s="8" t="s">
        <v>479</v>
      </c>
      <c r="B1" s="13"/>
      <c r="C1" s="17" t="str">
        <f>IF(LEN(B1)&lt;1,"&lt;---- SELECTAȚI UNITATEA DVS","")</f>
        <v>&lt;---- SELECTAȚI UNITATEA DVS</v>
      </c>
    </row>
    <row r="2" spans="1:15" s="2" customFormat="1" ht="45">
      <c r="A2" s="9" t="s">
        <v>481</v>
      </c>
      <c r="B2" s="10" t="s">
        <v>480</v>
      </c>
      <c r="C2" s="9" t="s">
        <v>0</v>
      </c>
      <c r="D2" s="9" t="s">
        <v>1</v>
      </c>
      <c r="E2" s="9" t="s">
        <v>2</v>
      </c>
      <c r="F2" s="9" t="s">
        <v>483</v>
      </c>
      <c r="G2" s="9" t="s">
        <v>3</v>
      </c>
      <c r="H2" s="9" t="s">
        <v>484</v>
      </c>
      <c r="I2" s="9" t="s">
        <v>485</v>
      </c>
      <c r="J2" s="9" t="s">
        <v>4</v>
      </c>
      <c r="K2" s="9" t="s">
        <v>482</v>
      </c>
      <c r="L2" s="9" t="s">
        <v>5</v>
      </c>
      <c r="M2" s="9" t="s">
        <v>6</v>
      </c>
      <c r="N2" s="9" t="s">
        <v>7</v>
      </c>
      <c r="O2" s="9" t="s">
        <v>8</v>
      </c>
    </row>
    <row r="3" spans="1:15" ht="15">
      <c r="A3" s="11">
        <v>1</v>
      </c>
      <c r="B3" s="12">
        <f>IF(sIndex&gt;0,INDEX(AR_table,sIndex,0),"")</f>
      </c>
      <c r="C3" s="11">
        <f>IF(LEN(B3)&lt;1,"",INDEX(AR_table,sIndex,3))</f>
      </c>
      <c r="D3" s="11">
        <f>IF(LEN(B3)&lt;1,"",INDEX(AR_table,sIndex,4))</f>
      </c>
      <c r="E3" s="12">
        <f>IF(LEN(B3)&lt;1,"",INDEX(AR_table,sIndex,6))</f>
      </c>
      <c r="F3" s="14"/>
      <c r="G3" s="14"/>
      <c r="H3" s="18"/>
      <c r="I3" s="18"/>
      <c r="J3" s="14"/>
      <c r="K3" s="15"/>
      <c r="L3" s="14"/>
      <c r="M3" s="14"/>
      <c r="N3" s="14"/>
      <c r="O3" s="14"/>
    </row>
    <row r="4" spans="1:15" ht="15">
      <c r="A4" s="11">
        <v>2</v>
      </c>
      <c r="B4" s="12">
        <f aca="true" t="shared" si="0" ref="B4:B14">IF(LEN(B3)&lt;1,"",IF(INDEX(AR_table,sIndex-1+A4,2)="AR",INDEX(AR_table,sIndex-1+A4,1),""))</f>
      </c>
      <c r="C4" s="11">
        <f aca="true" t="shared" si="1" ref="C4:C14">IF(LEN(B4)&lt;1,"",IF(INDEX(AR_table,sIndex-1+A4,2)="AR",INDEX(AR_table,sIndex-1+A4,3),""))</f>
      </c>
      <c r="D4" s="11">
        <f aca="true" t="shared" si="2" ref="D4:D14">IF(LEN(B4)&lt;1,"",IF(INDEX(AR_table,sIndex-1+A4,2)="AR",INDEX(AR_table,sIndex-1+A4,4),""))</f>
      </c>
      <c r="E4" s="12">
        <f aca="true" t="shared" si="3" ref="E4:E14">IF(LEN(B4)&lt;1,"",IF(INDEX(AR_table,sIndex-1+A4,2)="AR",INDEX(AR_table,sIndex-1+A4,6),""))</f>
      </c>
      <c r="F4" s="14"/>
      <c r="G4" s="14"/>
      <c r="H4" s="18"/>
      <c r="I4" s="18"/>
      <c r="J4" s="14"/>
      <c r="K4" s="14"/>
      <c r="L4" s="15"/>
      <c r="M4" s="15"/>
      <c r="N4" s="15"/>
      <c r="O4" s="15"/>
    </row>
    <row r="5" spans="1:15" ht="15">
      <c r="A5" s="11">
        <v>3</v>
      </c>
      <c r="B5" s="12">
        <f t="shared" si="0"/>
      </c>
      <c r="C5" s="11">
        <f t="shared" si="1"/>
      </c>
      <c r="D5" s="11">
        <f t="shared" si="2"/>
      </c>
      <c r="E5" s="12">
        <f t="shared" si="3"/>
      </c>
      <c r="F5" s="14"/>
      <c r="G5" s="14"/>
      <c r="H5" s="18"/>
      <c r="I5" s="18"/>
      <c r="J5" s="14"/>
      <c r="K5" s="14"/>
      <c r="L5" s="15"/>
      <c r="M5" s="15"/>
      <c r="N5" s="15"/>
      <c r="O5" s="15"/>
    </row>
    <row r="6" spans="1:15" ht="15">
      <c r="A6" s="11">
        <v>4</v>
      </c>
      <c r="B6" s="12">
        <f t="shared" si="0"/>
      </c>
      <c r="C6" s="11">
        <f t="shared" si="1"/>
      </c>
      <c r="D6" s="11">
        <f t="shared" si="2"/>
      </c>
      <c r="E6" s="12">
        <f t="shared" si="3"/>
      </c>
      <c r="F6" s="14"/>
      <c r="G6" s="14"/>
      <c r="H6" s="18"/>
      <c r="I6" s="18"/>
      <c r="J6" s="14"/>
      <c r="K6" s="14"/>
      <c r="L6" s="15"/>
      <c r="M6" s="15"/>
      <c r="N6" s="15"/>
      <c r="O6" s="15"/>
    </row>
    <row r="7" spans="1:15" ht="15">
      <c r="A7" s="11">
        <v>5</v>
      </c>
      <c r="B7" s="12">
        <f t="shared" si="0"/>
      </c>
      <c r="C7" s="11">
        <f t="shared" si="1"/>
      </c>
      <c r="D7" s="11">
        <f t="shared" si="2"/>
      </c>
      <c r="E7" s="12">
        <f t="shared" si="3"/>
      </c>
      <c r="F7" s="14"/>
      <c r="G7" s="14"/>
      <c r="H7" s="18"/>
      <c r="I7" s="18"/>
      <c r="J7" s="14"/>
      <c r="K7" s="14"/>
      <c r="L7" s="15"/>
      <c r="M7" s="15"/>
      <c r="N7" s="15"/>
      <c r="O7" s="15"/>
    </row>
    <row r="8" spans="1:15" ht="15">
      <c r="A8" s="11">
        <v>6</v>
      </c>
      <c r="B8" s="12">
        <f t="shared" si="0"/>
      </c>
      <c r="C8" s="11">
        <f t="shared" si="1"/>
      </c>
      <c r="D8" s="11">
        <f t="shared" si="2"/>
      </c>
      <c r="E8" s="12">
        <f t="shared" si="3"/>
      </c>
      <c r="F8" s="14"/>
      <c r="G8" s="14"/>
      <c r="H8" s="18"/>
      <c r="I8" s="18"/>
      <c r="J8" s="14"/>
      <c r="K8" s="14"/>
      <c r="L8" s="15"/>
      <c r="M8" s="15"/>
      <c r="N8" s="15"/>
      <c r="O8" s="15"/>
    </row>
    <row r="9" spans="1:15" ht="15">
      <c r="A9" s="11">
        <v>7</v>
      </c>
      <c r="B9" s="12">
        <f t="shared" si="0"/>
      </c>
      <c r="C9" s="11">
        <f t="shared" si="1"/>
      </c>
      <c r="D9" s="11">
        <f t="shared" si="2"/>
      </c>
      <c r="E9" s="12">
        <f t="shared" si="3"/>
      </c>
      <c r="F9" s="14"/>
      <c r="G9" s="14"/>
      <c r="H9" s="18"/>
      <c r="I9" s="18"/>
      <c r="J9" s="14"/>
      <c r="K9" s="14"/>
      <c r="L9" s="15"/>
      <c r="M9" s="15"/>
      <c r="N9" s="15"/>
      <c r="O9" s="15"/>
    </row>
    <row r="10" spans="1:15" ht="15">
      <c r="A10" s="11">
        <v>8</v>
      </c>
      <c r="B10" s="12">
        <f t="shared" si="0"/>
      </c>
      <c r="C10" s="11">
        <f t="shared" si="1"/>
      </c>
      <c r="D10" s="11">
        <f t="shared" si="2"/>
      </c>
      <c r="E10" s="12">
        <f t="shared" si="3"/>
      </c>
      <c r="F10" s="14"/>
      <c r="G10" s="14"/>
      <c r="H10" s="18"/>
      <c r="I10" s="18"/>
      <c r="J10" s="14"/>
      <c r="K10" s="14"/>
      <c r="L10" s="15"/>
      <c r="M10" s="15"/>
      <c r="N10" s="15"/>
      <c r="O10" s="15"/>
    </row>
    <row r="11" spans="1:15" ht="15">
      <c r="A11" s="11">
        <v>9</v>
      </c>
      <c r="B11" s="12">
        <f t="shared" si="0"/>
      </c>
      <c r="C11" s="11">
        <f t="shared" si="1"/>
      </c>
      <c r="D11" s="11">
        <f t="shared" si="2"/>
      </c>
      <c r="E11" s="12">
        <f t="shared" si="3"/>
      </c>
      <c r="F11" s="14"/>
      <c r="G11" s="14"/>
      <c r="H11" s="18"/>
      <c r="I11" s="18"/>
      <c r="J11" s="14"/>
      <c r="K11" s="14"/>
      <c r="L11" s="15"/>
      <c r="M11" s="15"/>
      <c r="N11" s="15"/>
      <c r="O11" s="15"/>
    </row>
    <row r="12" spans="1:15" ht="15">
      <c r="A12" s="11">
        <v>10</v>
      </c>
      <c r="B12" s="12">
        <f t="shared" si="0"/>
      </c>
      <c r="C12" s="11">
        <f t="shared" si="1"/>
      </c>
      <c r="D12" s="11">
        <f t="shared" si="2"/>
      </c>
      <c r="E12" s="12">
        <f t="shared" si="3"/>
      </c>
      <c r="F12" s="14"/>
      <c r="G12" s="14"/>
      <c r="H12" s="18"/>
      <c r="I12" s="18"/>
      <c r="J12" s="14"/>
      <c r="K12" s="14"/>
      <c r="L12" s="15"/>
      <c r="M12" s="15"/>
      <c r="N12" s="15"/>
      <c r="O12" s="15"/>
    </row>
    <row r="13" spans="1:15" ht="15">
      <c r="A13" s="11">
        <v>11</v>
      </c>
      <c r="B13" s="12">
        <f t="shared" si="0"/>
      </c>
      <c r="C13" s="11">
        <f t="shared" si="1"/>
      </c>
      <c r="D13" s="11">
        <f t="shared" si="2"/>
      </c>
      <c r="E13" s="12">
        <f t="shared" si="3"/>
      </c>
      <c r="F13" s="14"/>
      <c r="G13" s="14"/>
      <c r="H13" s="18"/>
      <c r="I13" s="18"/>
      <c r="J13" s="14"/>
      <c r="K13" s="14"/>
      <c r="L13" s="15"/>
      <c r="M13" s="15"/>
      <c r="N13" s="15"/>
      <c r="O13" s="15"/>
    </row>
    <row r="14" spans="1:15" ht="15">
      <c r="A14" s="11">
        <v>12</v>
      </c>
      <c r="B14" s="12">
        <f t="shared" si="0"/>
      </c>
      <c r="C14" s="11">
        <f t="shared" si="1"/>
      </c>
      <c r="D14" s="11">
        <f t="shared" si="2"/>
      </c>
      <c r="E14" s="12">
        <f t="shared" si="3"/>
      </c>
      <c r="F14" s="14"/>
      <c r="G14" s="14"/>
      <c r="H14" s="18"/>
      <c r="I14" s="18"/>
      <c r="J14" s="14"/>
      <c r="K14" s="14"/>
      <c r="L14" s="15"/>
      <c r="M14" s="15"/>
      <c r="N14" s="15"/>
      <c r="O14" s="15"/>
    </row>
    <row r="16" ht="15">
      <c r="B16" s="16" t="s">
        <v>486</v>
      </c>
    </row>
    <row r="17" ht="15">
      <c r="B17" s="16" t="s">
        <v>487</v>
      </c>
    </row>
    <row r="18" ht="15">
      <c r="B18" s="16" t="s">
        <v>488</v>
      </c>
    </row>
  </sheetData>
  <sheetProtection password="87A1" sheet="1" objects="1" scenarios="1" selectLockedCells="1"/>
  <dataValidations count="4">
    <dataValidation type="list" allowBlank="1" showInputMessage="1" showErrorMessage="1" sqref="B1">
      <formula1>PJ</formula1>
    </dataValidation>
    <dataValidation type="custom" allowBlank="1" showErrorMessage="1" errorTitle="Eroare" error="Structurile nu au Directori/Adjuncti, dacă un director/adjunct este responsabil pentru structură îl introduceți ca profesor coordonator." sqref="L4:O14">
      <formula1>FALSE</formula1>
    </dataValidation>
    <dataValidation type="custom" allowBlank="1" showErrorMessage="1" errorTitle="Eroare" error="Unitațile cu personalitate juridică nu au profesor coordonator, responsabilii fiind directorul și adjuncții" sqref="K3">
      <formula1>FALSE</formula1>
    </dataValidation>
    <dataValidation type="whole" allowBlank="1" showErrorMessage="1" errorTitle="Eroare" error="Trebuie să introduceți un singur număr de telefon de forma: 267123456" sqref="H3:I14">
      <formula1>100000000</formula1>
      <formula2>999999999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>
        <f>IF(ISERROR((MATCH(Sheet1!B1,AR,0))),0,MATCH(Sheet1!B1,AR,0))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9"/>
  <sheetViews>
    <sheetView zoomScalePageLayoutView="0" workbookViewId="0" topLeftCell="A1">
      <selection activeCell="B3" sqref="B3"/>
    </sheetView>
  </sheetViews>
  <sheetFormatPr defaultColWidth="9.140625" defaultRowHeight="15"/>
  <cols>
    <col min="1" max="2" width="44.140625" style="0" customWidth="1"/>
    <col min="3" max="3" width="5.28125" style="0" bestFit="1" customWidth="1"/>
    <col min="4" max="4" width="6.8515625" style="0" bestFit="1" customWidth="1"/>
    <col min="5" max="5" width="10.28125" style="0" bestFit="1" customWidth="1"/>
    <col min="6" max="6" width="14.140625" style="0" bestFit="1" customWidth="1"/>
    <col min="7" max="7" width="17.28125" style="0" bestFit="1" customWidth="1"/>
    <col min="8" max="8" width="13.140625" style="0" bestFit="1" customWidth="1"/>
  </cols>
  <sheetData>
    <row r="1" spans="1:8" ht="15">
      <c r="A1" s="6" t="s">
        <v>477</v>
      </c>
      <c r="B1" s="3" t="s">
        <v>474</v>
      </c>
      <c r="C1" s="3" t="s">
        <v>476</v>
      </c>
      <c r="D1" s="3" t="s">
        <v>95</v>
      </c>
      <c r="E1" s="3" t="s">
        <v>96</v>
      </c>
      <c r="F1" s="3" t="s">
        <v>475</v>
      </c>
      <c r="G1" s="3" t="s">
        <v>97</v>
      </c>
      <c r="H1" s="3" t="s">
        <v>98</v>
      </c>
    </row>
    <row r="2" spans="1:8" ht="15">
      <c r="A2" s="7" t="s">
        <v>243</v>
      </c>
      <c r="B2" s="4" t="s">
        <v>9</v>
      </c>
      <c r="C2" s="4" t="s">
        <v>477</v>
      </c>
      <c r="D2" s="4" t="s">
        <v>93</v>
      </c>
      <c r="E2" s="5">
        <v>8559</v>
      </c>
      <c r="F2" s="5">
        <v>8559</v>
      </c>
      <c r="G2" s="4" t="s">
        <v>121</v>
      </c>
      <c r="H2" s="5">
        <v>63401</v>
      </c>
    </row>
    <row r="3" spans="1:8" ht="30">
      <c r="A3" s="7" t="s">
        <v>9</v>
      </c>
      <c r="B3" s="4" t="s">
        <v>54</v>
      </c>
      <c r="C3" s="4" t="s">
        <v>477</v>
      </c>
      <c r="D3" s="4" t="s">
        <v>93</v>
      </c>
      <c r="E3" s="5">
        <v>359449</v>
      </c>
      <c r="F3" s="5">
        <v>359449</v>
      </c>
      <c r="G3" s="4" t="s">
        <v>179</v>
      </c>
      <c r="H3" s="5">
        <v>63456</v>
      </c>
    </row>
    <row r="4" spans="1:8" ht="30">
      <c r="A4" s="7" t="s">
        <v>10</v>
      </c>
      <c r="B4" s="4" t="s">
        <v>377</v>
      </c>
      <c r="C4" s="4" t="s">
        <v>478</v>
      </c>
      <c r="D4" s="4" t="s">
        <v>94</v>
      </c>
      <c r="E4" s="5">
        <v>458960</v>
      </c>
      <c r="F4" s="5">
        <v>359449</v>
      </c>
      <c r="G4" s="4" t="s">
        <v>378</v>
      </c>
      <c r="H4" s="5">
        <v>63465</v>
      </c>
    </row>
    <row r="5" spans="1:8" ht="30">
      <c r="A5" s="7" t="s">
        <v>11</v>
      </c>
      <c r="B5" s="4" t="s">
        <v>389</v>
      </c>
      <c r="C5" s="4" t="s">
        <v>478</v>
      </c>
      <c r="D5" s="4" t="s">
        <v>94</v>
      </c>
      <c r="E5" s="5">
        <v>458972</v>
      </c>
      <c r="F5" s="5">
        <v>359449</v>
      </c>
      <c r="G5" s="4" t="s">
        <v>388</v>
      </c>
      <c r="H5" s="5">
        <v>63474</v>
      </c>
    </row>
    <row r="6" spans="1:8" ht="30">
      <c r="A6" s="7" t="s">
        <v>12</v>
      </c>
      <c r="B6" s="4" t="s">
        <v>379</v>
      </c>
      <c r="C6" s="4" t="s">
        <v>478</v>
      </c>
      <c r="D6" s="4" t="s">
        <v>94</v>
      </c>
      <c r="E6" s="5">
        <v>458984</v>
      </c>
      <c r="F6" s="5">
        <v>359449</v>
      </c>
      <c r="G6" s="4" t="s">
        <v>380</v>
      </c>
      <c r="H6" s="5">
        <v>63483</v>
      </c>
    </row>
    <row r="7" spans="1:8" ht="30">
      <c r="A7" s="7" t="s">
        <v>13</v>
      </c>
      <c r="B7" s="4" t="s">
        <v>390</v>
      </c>
      <c r="C7" s="4" t="s">
        <v>478</v>
      </c>
      <c r="D7" s="4" t="s">
        <v>94</v>
      </c>
      <c r="E7" s="5">
        <v>988991</v>
      </c>
      <c r="F7" s="5">
        <v>359449</v>
      </c>
      <c r="G7" s="4" t="s">
        <v>384</v>
      </c>
      <c r="H7" s="5">
        <v>63492</v>
      </c>
    </row>
    <row r="8" spans="1:8" ht="30">
      <c r="A8" s="7" t="s">
        <v>14</v>
      </c>
      <c r="B8" s="4" t="s">
        <v>381</v>
      </c>
      <c r="C8" s="4" t="s">
        <v>478</v>
      </c>
      <c r="D8" s="4" t="s">
        <v>94</v>
      </c>
      <c r="E8" s="5">
        <v>459005</v>
      </c>
      <c r="F8" s="5">
        <v>359449</v>
      </c>
      <c r="G8" s="4" t="s">
        <v>382</v>
      </c>
      <c r="H8" s="5">
        <v>63508</v>
      </c>
    </row>
    <row r="9" spans="1:8" ht="30">
      <c r="A9" s="7" t="s">
        <v>15</v>
      </c>
      <c r="B9" s="4" t="s">
        <v>386</v>
      </c>
      <c r="C9" s="4" t="s">
        <v>478</v>
      </c>
      <c r="D9" s="4" t="s">
        <v>94</v>
      </c>
      <c r="E9" s="5">
        <v>460432</v>
      </c>
      <c r="F9" s="5">
        <v>359449</v>
      </c>
      <c r="G9" s="4" t="s">
        <v>378</v>
      </c>
      <c r="H9" s="5">
        <v>63465</v>
      </c>
    </row>
    <row r="10" spans="1:8" ht="30">
      <c r="A10" s="7" t="s">
        <v>16</v>
      </c>
      <c r="B10" s="4" t="s">
        <v>387</v>
      </c>
      <c r="C10" s="4" t="s">
        <v>478</v>
      </c>
      <c r="D10" s="4" t="s">
        <v>94</v>
      </c>
      <c r="E10" s="5">
        <v>460444</v>
      </c>
      <c r="F10" s="5">
        <v>359449</v>
      </c>
      <c r="G10" s="4" t="s">
        <v>388</v>
      </c>
      <c r="H10" s="5">
        <v>63474</v>
      </c>
    </row>
    <row r="11" spans="1:8" ht="30">
      <c r="A11" s="7" t="s">
        <v>17</v>
      </c>
      <c r="B11" s="4" t="s">
        <v>383</v>
      </c>
      <c r="C11" s="4" t="s">
        <v>478</v>
      </c>
      <c r="D11" s="4" t="s">
        <v>94</v>
      </c>
      <c r="E11" s="5">
        <v>460470</v>
      </c>
      <c r="F11" s="5">
        <v>359449</v>
      </c>
      <c r="G11" s="4" t="s">
        <v>384</v>
      </c>
      <c r="H11" s="5">
        <v>63492</v>
      </c>
    </row>
    <row r="12" spans="1:8" ht="30">
      <c r="A12" s="7" t="s">
        <v>18</v>
      </c>
      <c r="B12" s="4" t="s">
        <v>385</v>
      </c>
      <c r="C12" s="4" t="s">
        <v>478</v>
      </c>
      <c r="D12" s="4" t="s">
        <v>94</v>
      </c>
      <c r="E12" s="5">
        <v>460456</v>
      </c>
      <c r="F12" s="5">
        <v>359449</v>
      </c>
      <c r="G12" s="4" t="s">
        <v>380</v>
      </c>
      <c r="H12" s="5">
        <v>63483</v>
      </c>
    </row>
    <row r="13" spans="1:8" ht="30">
      <c r="A13" s="7" t="s">
        <v>19</v>
      </c>
      <c r="B13" s="4" t="s">
        <v>391</v>
      </c>
      <c r="C13" s="4" t="s">
        <v>478</v>
      </c>
      <c r="D13" s="4" t="s">
        <v>94</v>
      </c>
      <c r="E13" s="5">
        <v>460482</v>
      </c>
      <c r="F13" s="5">
        <v>359449</v>
      </c>
      <c r="G13" s="4" t="s">
        <v>382</v>
      </c>
      <c r="H13" s="5">
        <v>63508</v>
      </c>
    </row>
    <row r="14" spans="1:8" ht="15">
      <c r="A14" s="7" t="s">
        <v>20</v>
      </c>
      <c r="B14" s="4" t="s">
        <v>454</v>
      </c>
      <c r="C14" s="4" t="s">
        <v>477</v>
      </c>
      <c r="D14" s="4" t="s">
        <v>93</v>
      </c>
      <c r="E14" s="5">
        <v>458659</v>
      </c>
      <c r="F14" s="5">
        <v>458659</v>
      </c>
      <c r="G14" s="4" t="s">
        <v>121</v>
      </c>
      <c r="H14" s="5">
        <v>63401</v>
      </c>
    </row>
    <row r="15" spans="1:8" ht="30">
      <c r="A15" s="7" t="s">
        <v>21</v>
      </c>
      <c r="B15" s="4" t="s">
        <v>243</v>
      </c>
      <c r="C15" s="4" t="s">
        <v>477</v>
      </c>
      <c r="D15" s="4" t="s">
        <v>93</v>
      </c>
      <c r="E15" s="5">
        <v>458661</v>
      </c>
      <c r="F15" s="5">
        <v>458661</v>
      </c>
      <c r="G15" s="4" t="s">
        <v>121</v>
      </c>
      <c r="H15" s="5">
        <v>63401</v>
      </c>
    </row>
    <row r="16" spans="1:8" ht="30">
      <c r="A16" s="7" t="s">
        <v>22</v>
      </c>
      <c r="B16" s="4" t="s">
        <v>11</v>
      </c>
      <c r="C16" s="4" t="s">
        <v>477</v>
      </c>
      <c r="D16" s="4" t="s">
        <v>93</v>
      </c>
      <c r="E16" s="5">
        <v>458702</v>
      </c>
      <c r="F16" s="5">
        <v>458702</v>
      </c>
      <c r="G16" s="4" t="s">
        <v>121</v>
      </c>
      <c r="H16" s="5">
        <v>63401</v>
      </c>
    </row>
    <row r="17" spans="1:8" ht="30">
      <c r="A17" s="7" t="s">
        <v>23</v>
      </c>
      <c r="B17" s="4" t="s">
        <v>440</v>
      </c>
      <c r="C17" s="4" t="s">
        <v>478</v>
      </c>
      <c r="D17" s="4" t="s">
        <v>93</v>
      </c>
      <c r="E17" s="5">
        <v>1185948</v>
      </c>
      <c r="F17" s="5">
        <v>458702</v>
      </c>
      <c r="G17" s="4" t="s">
        <v>121</v>
      </c>
      <c r="H17" s="5">
        <v>63401</v>
      </c>
    </row>
    <row r="18" spans="1:8" ht="30">
      <c r="A18" s="7" t="s">
        <v>24</v>
      </c>
      <c r="B18" s="4" t="s">
        <v>13</v>
      </c>
      <c r="C18" s="4" t="s">
        <v>477</v>
      </c>
      <c r="D18" s="4" t="s">
        <v>93</v>
      </c>
      <c r="E18" s="5">
        <v>458738</v>
      </c>
      <c r="F18" s="5">
        <v>458738</v>
      </c>
      <c r="G18" s="4" t="s">
        <v>121</v>
      </c>
      <c r="H18" s="5">
        <v>63401</v>
      </c>
    </row>
    <row r="19" spans="1:8" ht="30">
      <c r="A19" s="7" t="s">
        <v>25</v>
      </c>
      <c r="B19" s="4" t="s">
        <v>16</v>
      </c>
      <c r="C19" s="4" t="s">
        <v>477</v>
      </c>
      <c r="D19" s="4" t="s">
        <v>93</v>
      </c>
      <c r="E19" s="5">
        <v>458752</v>
      </c>
      <c r="F19" s="5">
        <v>458752</v>
      </c>
      <c r="G19" s="4" t="s">
        <v>121</v>
      </c>
      <c r="H19" s="5">
        <v>63401</v>
      </c>
    </row>
    <row r="20" spans="1:8" ht="30">
      <c r="A20" s="7" t="s">
        <v>26</v>
      </c>
      <c r="B20" s="4" t="s">
        <v>210</v>
      </c>
      <c r="C20" s="4" t="s">
        <v>478</v>
      </c>
      <c r="D20" s="4" t="s">
        <v>93</v>
      </c>
      <c r="E20" s="5">
        <v>458910</v>
      </c>
      <c r="F20" s="5">
        <v>458752</v>
      </c>
      <c r="G20" s="4" t="s">
        <v>121</v>
      </c>
      <c r="H20" s="5">
        <v>63401</v>
      </c>
    </row>
    <row r="21" spans="1:8" ht="30">
      <c r="A21" s="7" t="s">
        <v>27</v>
      </c>
      <c r="B21" s="4" t="s">
        <v>12</v>
      </c>
      <c r="C21" s="4" t="s">
        <v>477</v>
      </c>
      <c r="D21" s="4" t="s">
        <v>93</v>
      </c>
      <c r="E21" s="5">
        <v>458776</v>
      </c>
      <c r="F21" s="5">
        <v>458776</v>
      </c>
      <c r="G21" s="4" t="s">
        <v>179</v>
      </c>
      <c r="H21" s="5">
        <v>63456</v>
      </c>
    </row>
    <row r="22" spans="1:8" ht="30">
      <c r="A22" s="7" t="s">
        <v>28</v>
      </c>
      <c r="B22" s="4" t="s">
        <v>180</v>
      </c>
      <c r="C22" s="4" t="s">
        <v>478</v>
      </c>
      <c r="D22" s="4" t="s">
        <v>93</v>
      </c>
      <c r="E22" s="5">
        <v>458958</v>
      </c>
      <c r="F22" s="5">
        <v>458776</v>
      </c>
      <c r="G22" s="4" t="s">
        <v>179</v>
      </c>
      <c r="H22" s="5">
        <v>63456</v>
      </c>
    </row>
    <row r="23" spans="1:8" ht="30">
      <c r="A23" s="7" t="s">
        <v>454</v>
      </c>
      <c r="B23" s="4" t="s">
        <v>19</v>
      </c>
      <c r="C23" s="4" t="s">
        <v>477</v>
      </c>
      <c r="D23" s="4" t="s">
        <v>93</v>
      </c>
      <c r="E23" s="5">
        <v>458788</v>
      </c>
      <c r="F23" s="5">
        <v>458788</v>
      </c>
      <c r="G23" s="4" t="s">
        <v>282</v>
      </c>
      <c r="H23" s="5">
        <v>63535</v>
      </c>
    </row>
    <row r="24" spans="1:8" ht="30">
      <c r="A24" s="7" t="s">
        <v>29</v>
      </c>
      <c r="B24" s="4" t="s">
        <v>459</v>
      </c>
      <c r="C24" s="4" t="s">
        <v>478</v>
      </c>
      <c r="D24" s="4" t="s">
        <v>93</v>
      </c>
      <c r="E24" s="5">
        <v>459017</v>
      </c>
      <c r="F24" s="5">
        <v>458788</v>
      </c>
      <c r="G24" s="4" t="s">
        <v>282</v>
      </c>
      <c r="H24" s="5">
        <v>63535</v>
      </c>
    </row>
    <row r="25" spans="1:8" ht="30">
      <c r="A25" s="7" t="s">
        <v>30</v>
      </c>
      <c r="B25" s="4" t="s">
        <v>460</v>
      </c>
      <c r="C25" s="4" t="s">
        <v>478</v>
      </c>
      <c r="D25" s="4" t="s">
        <v>93</v>
      </c>
      <c r="E25" s="5">
        <v>459029</v>
      </c>
      <c r="F25" s="5">
        <v>458788</v>
      </c>
      <c r="G25" s="4" t="s">
        <v>282</v>
      </c>
      <c r="H25" s="5">
        <v>63535</v>
      </c>
    </row>
    <row r="26" spans="1:8" ht="30">
      <c r="A26" s="7" t="s">
        <v>31</v>
      </c>
      <c r="B26" s="4" t="s">
        <v>18</v>
      </c>
      <c r="C26" s="4" t="s">
        <v>477</v>
      </c>
      <c r="D26" s="4" t="s">
        <v>93</v>
      </c>
      <c r="E26" s="5">
        <v>458805</v>
      </c>
      <c r="F26" s="5">
        <v>458805</v>
      </c>
      <c r="G26" s="4" t="s">
        <v>104</v>
      </c>
      <c r="H26" s="5">
        <v>63599</v>
      </c>
    </row>
    <row r="27" spans="1:8" ht="30">
      <c r="A27" s="7" t="s">
        <v>32</v>
      </c>
      <c r="B27" s="4" t="s">
        <v>287</v>
      </c>
      <c r="C27" s="4" t="s">
        <v>478</v>
      </c>
      <c r="D27" s="4" t="s">
        <v>93</v>
      </c>
      <c r="E27" s="5">
        <v>459067</v>
      </c>
      <c r="F27" s="5">
        <v>458805</v>
      </c>
      <c r="G27" s="4" t="s">
        <v>104</v>
      </c>
      <c r="H27" s="5">
        <v>63599</v>
      </c>
    </row>
    <row r="28" spans="1:8" ht="30">
      <c r="A28" s="7" t="s">
        <v>33</v>
      </c>
      <c r="B28" s="4" t="s">
        <v>29</v>
      </c>
      <c r="C28" s="4" t="s">
        <v>477</v>
      </c>
      <c r="D28" s="4" t="s">
        <v>93</v>
      </c>
      <c r="E28" s="5">
        <v>460365</v>
      </c>
      <c r="F28" s="5">
        <v>460365</v>
      </c>
      <c r="G28" s="4" t="s">
        <v>121</v>
      </c>
      <c r="H28" s="5">
        <v>63401</v>
      </c>
    </row>
    <row r="29" spans="1:8" ht="30">
      <c r="A29" s="7" t="s">
        <v>34</v>
      </c>
      <c r="B29" s="4" t="s">
        <v>82</v>
      </c>
      <c r="C29" s="4" t="s">
        <v>477</v>
      </c>
      <c r="D29" s="4" t="s">
        <v>93</v>
      </c>
      <c r="E29" s="5">
        <v>460377</v>
      </c>
      <c r="F29" s="5">
        <v>460377</v>
      </c>
      <c r="G29" s="4" t="s">
        <v>121</v>
      </c>
      <c r="H29" s="5">
        <v>63401</v>
      </c>
    </row>
    <row r="30" spans="1:8" ht="30">
      <c r="A30" s="7" t="s">
        <v>35</v>
      </c>
      <c r="B30" s="4" t="s">
        <v>56</v>
      </c>
      <c r="C30" s="4" t="s">
        <v>477</v>
      </c>
      <c r="D30" s="4" t="s">
        <v>93</v>
      </c>
      <c r="E30" s="5">
        <v>460420</v>
      </c>
      <c r="F30" s="5">
        <v>460420</v>
      </c>
      <c r="G30" s="4" t="s">
        <v>121</v>
      </c>
      <c r="H30" s="5">
        <v>63401</v>
      </c>
    </row>
    <row r="31" spans="1:8" ht="30">
      <c r="A31" s="7" t="s">
        <v>36</v>
      </c>
      <c r="B31" s="4" t="s">
        <v>241</v>
      </c>
      <c r="C31" s="4" t="s">
        <v>478</v>
      </c>
      <c r="D31" s="4" t="s">
        <v>93</v>
      </c>
      <c r="E31" s="5">
        <v>458764</v>
      </c>
      <c r="F31" s="5">
        <v>460420</v>
      </c>
      <c r="G31" s="4" t="s">
        <v>121</v>
      </c>
      <c r="H31" s="5">
        <v>63401</v>
      </c>
    </row>
    <row r="32" spans="1:8" ht="30">
      <c r="A32" s="7" t="s">
        <v>37</v>
      </c>
      <c r="B32" s="4" t="s">
        <v>242</v>
      </c>
      <c r="C32" s="4" t="s">
        <v>478</v>
      </c>
      <c r="D32" s="4" t="s">
        <v>93</v>
      </c>
      <c r="E32" s="5">
        <v>458726</v>
      </c>
      <c r="F32" s="5">
        <v>460420</v>
      </c>
      <c r="G32" s="4" t="s">
        <v>121</v>
      </c>
      <c r="H32" s="5">
        <v>63401</v>
      </c>
    </row>
    <row r="33" spans="1:8" ht="30">
      <c r="A33" s="7" t="s">
        <v>38</v>
      </c>
      <c r="B33" s="4" t="s">
        <v>40</v>
      </c>
      <c r="C33" s="4" t="s">
        <v>477</v>
      </c>
      <c r="D33" s="4" t="s">
        <v>93</v>
      </c>
      <c r="E33" s="5">
        <v>460494</v>
      </c>
      <c r="F33" s="5">
        <v>460494</v>
      </c>
      <c r="G33" s="4" t="s">
        <v>282</v>
      </c>
      <c r="H33" s="5">
        <v>63535</v>
      </c>
    </row>
    <row r="34" spans="1:8" ht="30">
      <c r="A34" s="7" t="s">
        <v>39</v>
      </c>
      <c r="B34" s="4" t="s">
        <v>427</v>
      </c>
      <c r="C34" s="4" t="s">
        <v>478</v>
      </c>
      <c r="D34" s="4" t="s">
        <v>93</v>
      </c>
      <c r="E34" s="5">
        <v>459043</v>
      </c>
      <c r="F34" s="5">
        <v>460494</v>
      </c>
      <c r="G34" s="4" t="s">
        <v>282</v>
      </c>
      <c r="H34" s="5">
        <v>63535</v>
      </c>
    </row>
    <row r="35" spans="1:8" ht="30">
      <c r="A35" s="7" t="s">
        <v>40</v>
      </c>
      <c r="B35" s="4" t="s">
        <v>428</v>
      </c>
      <c r="C35" s="4" t="s">
        <v>478</v>
      </c>
      <c r="D35" s="4" t="s">
        <v>93</v>
      </c>
      <c r="E35" s="5">
        <v>458790</v>
      </c>
      <c r="F35" s="5">
        <v>460494</v>
      </c>
      <c r="G35" s="4" t="s">
        <v>282</v>
      </c>
      <c r="H35" s="5">
        <v>63535</v>
      </c>
    </row>
    <row r="36" spans="1:8" ht="30">
      <c r="A36" s="7" t="s">
        <v>41</v>
      </c>
      <c r="B36" s="4" t="s">
        <v>76</v>
      </c>
      <c r="C36" s="4" t="s">
        <v>477</v>
      </c>
      <c r="D36" s="4" t="s">
        <v>93</v>
      </c>
      <c r="E36" s="5">
        <v>460561</v>
      </c>
      <c r="F36" s="5">
        <v>460561</v>
      </c>
      <c r="G36" s="4" t="s">
        <v>108</v>
      </c>
      <c r="H36" s="5">
        <v>63759</v>
      </c>
    </row>
    <row r="37" spans="1:8" ht="30">
      <c r="A37" s="7" t="s">
        <v>42</v>
      </c>
      <c r="B37" s="4" t="s">
        <v>70</v>
      </c>
      <c r="C37" s="4" t="s">
        <v>477</v>
      </c>
      <c r="D37" s="4" t="s">
        <v>93</v>
      </c>
      <c r="E37" s="5">
        <v>460573</v>
      </c>
      <c r="F37" s="5">
        <v>460573</v>
      </c>
      <c r="G37" s="4" t="s">
        <v>108</v>
      </c>
      <c r="H37" s="5">
        <v>63759</v>
      </c>
    </row>
    <row r="38" spans="1:8" ht="30">
      <c r="A38" s="7" t="s">
        <v>43</v>
      </c>
      <c r="B38" s="4" t="s">
        <v>85</v>
      </c>
      <c r="C38" s="4" t="s">
        <v>477</v>
      </c>
      <c r="D38" s="4" t="s">
        <v>94</v>
      </c>
      <c r="E38" s="5">
        <v>460614</v>
      </c>
      <c r="F38" s="5">
        <v>460614</v>
      </c>
      <c r="G38" s="4" t="s">
        <v>375</v>
      </c>
      <c r="H38" s="5">
        <v>63553</v>
      </c>
    </row>
    <row r="39" spans="1:8" ht="30">
      <c r="A39" s="7" t="s">
        <v>44</v>
      </c>
      <c r="B39" s="4" t="s">
        <v>376</v>
      </c>
      <c r="C39" s="4" t="s">
        <v>478</v>
      </c>
      <c r="D39" s="4" t="s">
        <v>94</v>
      </c>
      <c r="E39" s="5">
        <v>459184</v>
      </c>
      <c r="F39" s="5">
        <v>460614</v>
      </c>
      <c r="G39" s="4" t="s">
        <v>375</v>
      </c>
      <c r="H39" s="5">
        <v>63562</v>
      </c>
    </row>
    <row r="40" spans="1:8" ht="30">
      <c r="A40" s="7" t="s">
        <v>45</v>
      </c>
      <c r="B40" s="4" t="s">
        <v>84</v>
      </c>
      <c r="C40" s="4" t="s">
        <v>477</v>
      </c>
      <c r="D40" s="4" t="s">
        <v>94</v>
      </c>
      <c r="E40" s="5">
        <v>460626</v>
      </c>
      <c r="F40" s="5">
        <v>460626</v>
      </c>
      <c r="G40" s="4" t="s">
        <v>418</v>
      </c>
      <c r="H40" s="5">
        <v>63642</v>
      </c>
    </row>
    <row r="41" spans="1:8" ht="30">
      <c r="A41" s="7" t="s">
        <v>46</v>
      </c>
      <c r="B41" s="4" t="s">
        <v>419</v>
      </c>
      <c r="C41" s="4" t="s">
        <v>478</v>
      </c>
      <c r="D41" s="4" t="s">
        <v>94</v>
      </c>
      <c r="E41" s="5">
        <v>459196</v>
      </c>
      <c r="F41" s="5">
        <v>460626</v>
      </c>
      <c r="G41" s="4" t="s">
        <v>418</v>
      </c>
      <c r="H41" s="5">
        <v>63642</v>
      </c>
    </row>
    <row r="42" spans="1:8" ht="30">
      <c r="A42" s="7" t="s">
        <v>47</v>
      </c>
      <c r="B42" s="4" t="s">
        <v>425</v>
      </c>
      <c r="C42" s="4" t="s">
        <v>478</v>
      </c>
      <c r="D42" s="4" t="s">
        <v>94</v>
      </c>
      <c r="E42" s="5">
        <v>459201</v>
      </c>
      <c r="F42" s="5">
        <v>460626</v>
      </c>
      <c r="G42" s="4" t="s">
        <v>421</v>
      </c>
      <c r="H42" s="5">
        <v>63651</v>
      </c>
    </row>
    <row r="43" spans="1:8" ht="30">
      <c r="A43" s="7" t="s">
        <v>48</v>
      </c>
      <c r="B43" s="4" t="s">
        <v>422</v>
      </c>
      <c r="C43" s="4" t="s">
        <v>478</v>
      </c>
      <c r="D43" s="4" t="s">
        <v>94</v>
      </c>
      <c r="E43" s="5">
        <v>459213</v>
      </c>
      <c r="F43" s="5">
        <v>460626</v>
      </c>
      <c r="G43" s="4" t="s">
        <v>423</v>
      </c>
      <c r="H43" s="5">
        <v>63660</v>
      </c>
    </row>
    <row r="44" spans="1:8" ht="15">
      <c r="A44" s="7" t="s">
        <v>49</v>
      </c>
      <c r="B44" s="4" t="s">
        <v>420</v>
      </c>
      <c r="C44" s="4" t="s">
        <v>478</v>
      </c>
      <c r="D44" s="4" t="s">
        <v>94</v>
      </c>
      <c r="E44" s="5">
        <v>460638</v>
      </c>
      <c r="F44" s="5">
        <v>460626</v>
      </c>
      <c r="G44" s="4" t="s">
        <v>421</v>
      </c>
      <c r="H44" s="5">
        <v>63651</v>
      </c>
    </row>
    <row r="45" spans="1:8" ht="30">
      <c r="A45" s="7" t="s">
        <v>50</v>
      </c>
      <c r="B45" s="4" t="s">
        <v>424</v>
      </c>
      <c r="C45" s="4" t="s">
        <v>478</v>
      </c>
      <c r="D45" s="4" t="s">
        <v>94</v>
      </c>
      <c r="E45" s="5">
        <v>460640</v>
      </c>
      <c r="F45" s="5">
        <v>460626</v>
      </c>
      <c r="G45" s="4" t="s">
        <v>423</v>
      </c>
      <c r="H45" s="5">
        <v>63660</v>
      </c>
    </row>
    <row r="46" spans="1:8" ht="30">
      <c r="A46" s="7" t="s">
        <v>51</v>
      </c>
      <c r="B46" s="4" t="s">
        <v>66</v>
      </c>
      <c r="C46" s="4" t="s">
        <v>477</v>
      </c>
      <c r="D46" s="4" t="s">
        <v>94</v>
      </c>
      <c r="E46" s="5">
        <v>460652</v>
      </c>
      <c r="F46" s="5">
        <v>460652</v>
      </c>
      <c r="G46" s="4" t="s">
        <v>255</v>
      </c>
      <c r="H46" s="5">
        <v>63679</v>
      </c>
    </row>
    <row r="47" spans="1:8" ht="30">
      <c r="A47" s="7" t="s">
        <v>52</v>
      </c>
      <c r="B47" s="4" t="s">
        <v>256</v>
      </c>
      <c r="C47" s="4" t="s">
        <v>478</v>
      </c>
      <c r="D47" s="4" t="s">
        <v>94</v>
      </c>
      <c r="E47" s="5">
        <v>459225</v>
      </c>
      <c r="F47" s="5">
        <v>460652</v>
      </c>
      <c r="G47" s="4" t="s">
        <v>255</v>
      </c>
      <c r="H47" s="5">
        <v>63679</v>
      </c>
    </row>
    <row r="48" spans="1:8" ht="30">
      <c r="A48" s="7" t="s">
        <v>53</v>
      </c>
      <c r="B48" s="4" t="s">
        <v>74</v>
      </c>
      <c r="C48" s="4" t="s">
        <v>477</v>
      </c>
      <c r="D48" s="4" t="s">
        <v>94</v>
      </c>
      <c r="E48" s="5">
        <v>460664</v>
      </c>
      <c r="F48" s="5">
        <v>460664</v>
      </c>
      <c r="G48" s="4" t="s">
        <v>244</v>
      </c>
      <c r="H48" s="5">
        <v>63688</v>
      </c>
    </row>
    <row r="49" spans="1:8" ht="30">
      <c r="A49" s="7" t="s">
        <v>54</v>
      </c>
      <c r="B49" s="4" t="s">
        <v>250</v>
      </c>
      <c r="C49" s="4" t="s">
        <v>478</v>
      </c>
      <c r="D49" s="4" t="s">
        <v>94</v>
      </c>
      <c r="E49" s="5">
        <v>459249</v>
      </c>
      <c r="F49" s="5">
        <v>460664</v>
      </c>
      <c r="G49" s="4" t="s">
        <v>244</v>
      </c>
      <c r="H49" s="5">
        <v>63697</v>
      </c>
    </row>
    <row r="50" spans="1:8" ht="30">
      <c r="A50" s="7" t="s">
        <v>55</v>
      </c>
      <c r="B50" s="4" t="s">
        <v>248</v>
      </c>
      <c r="C50" s="4" t="s">
        <v>478</v>
      </c>
      <c r="D50" s="4" t="s">
        <v>94</v>
      </c>
      <c r="E50" s="5">
        <v>989000</v>
      </c>
      <c r="F50" s="5">
        <v>460664</v>
      </c>
      <c r="G50" s="4" t="s">
        <v>249</v>
      </c>
      <c r="H50" s="5">
        <v>63704</v>
      </c>
    </row>
    <row r="51" spans="1:8" ht="30">
      <c r="A51" s="7" t="s">
        <v>56</v>
      </c>
      <c r="B51" s="4" t="s">
        <v>245</v>
      </c>
      <c r="C51" s="4" t="s">
        <v>478</v>
      </c>
      <c r="D51" s="4" t="s">
        <v>94</v>
      </c>
      <c r="E51" s="5">
        <v>459237</v>
      </c>
      <c r="F51" s="5">
        <v>460664</v>
      </c>
      <c r="G51" s="4" t="s">
        <v>244</v>
      </c>
      <c r="H51" s="5">
        <v>63697</v>
      </c>
    </row>
    <row r="52" spans="1:8" ht="30">
      <c r="A52" s="7" t="s">
        <v>57</v>
      </c>
      <c r="B52" s="4" t="s">
        <v>254</v>
      </c>
      <c r="C52" s="4" t="s">
        <v>478</v>
      </c>
      <c r="D52" s="4" t="s">
        <v>94</v>
      </c>
      <c r="E52" s="5">
        <v>459251</v>
      </c>
      <c r="F52" s="5">
        <v>460664</v>
      </c>
      <c r="G52" s="4" t="s">
        <v>244</v>
      </c>
      <c r="H52" s="5">
        <v>63697</v>
      </c>
    </row>
    <row r="53" spans="1:8" ht="30">
      <c r="A53" s="7" t="s">
        <v>58</v>
      </c>
      <c r="B53" s="4" t="s">
        <v>251</v>
      </c>
      <c r="C53" s="4" t="s">
        <v>478</v>
      </c>
      <c r="D53" s="4" t="s">
        <v>94</v>
      </c>
      <c r="E53" s="5">
        <v>459263</v>
      </c>
      <c r="F53" s="5">
        <v>460664</v>
      </c>
      <c r="G53" s="4" t="s">
        <v>247</v>
      </c>
      <c r="H53" s="5">
        <v>63722</v>
      </c>
    </row>
    <row r="54" spans="1:8" ht="30">
      <c r="A54" s="7" t="s">
        <v>59</v>
      </c>
      <c r="B54" s="4" t="s">
        <v>253</v>
      </c>
      <c r="C54" s="4" t="s">
        <v>478</v>
      </c>
      <c r="D54" s="4" t="s">
        <v>94</v>
      </c>
      <c r="E54" s="5">
        <v>460676</v>
      </c>
      <c r="F54" s="5">
        <v>460664</v>
      </c>
      <c r="G54" s="4" t="s">
        <v>244</v>
      </c>
      <c r="H54" s="5">
        <v>63697</v>
      </c>
    </row>
    <row r="55" spans="1:8" ht="30">
      <c r="A55" s="7" t="s">
        <v>60</v>
      </c>
      <c r="B55" s="4" t="s">
        <v>252</v>
      </c>
      <c r="C55" s="4" t="s">
        <v>478</v>
      </c>
      <c r="D55" s="4" t="s">
        <v>94</v>
      </c>
      <c r="E55" s="5">
        <v>460688</v>
      </c>
      <c r="F55" s="5">
        <v>460664</v>
      </c>
      <c r="G55" s="4" t="s">
        <v>244</v>
      </c>
      <c r="H55" s="5">
        <v>63697</v>
      </c>
    </row>
    <row r="56" spans="1:8" ht="15">
      <c r="A56" s="7" t="s">
        <v>61</v>
      </c>
      <c r="B56" s="4" t="s">
        <v>246</v>
      </c>
      <c r="C56" s="4" t="s">
        <v>478</v>
      </c>
      <c r="D56" s="4" t="s">
        <v>94</v>
      </c>
      <c r="E56" s="5">
        <v>460717</v>
      </c>
      <c r="F56" s="5">
        <v>460664</v>
      </c>
      <c r="G56" s="4" t="s">
        <v>247</v>
      </c>
      <c r="H56" s="5">
        <v>63722</v>
      </c>
    </row>
    <row r="57" spans="1:8" ht="30">
      <c r="A57" s="7" t="s">
        <v>62</v>
      </c>
      <c r="B57" s="4" t="s">
        <v>62</v>
      </c>
      <c r="C57" s="4" t="s">
        <v>477</v>
      </c>
      <c r="D57" s="4" t="s">
        <v>94</v>
      </c>
      <c r="E57" s="5">
        <v>460729</v>
      </c>
      <c r="F57" s="5">
        <v>460729</v>
      </c>
      <c r="G57" s="4" t="s">
        <v>317</v>
      </c>
      <c r="H57" s="5">
        <v>63786</v>
      </c>
    </row>
    <row r="58" spans="1:8" ht="30">
      <c r="A58" s="7" t="s">
        <v>63</v>
      </c>
      <c r="B58" s="4" t="s">
        <v>318</v>
      </c>
      <c r="C58" s="4" t="s">
        <v>478</v>
      </c>
      <c r="D58" s="4" t="s">
        <v>94</v>
      </c>
      <c r="E58" s="5">
        <v>459275</v>
      </c>
      <c r="F58" s="5">
        <v>460729</v>
      </c>
      <c r="G58" s="4" t="s">
        <v>317</v>
      </c>
      <c r="H58" s="5">
        <v>63786</v>
      </c>
    </row>
    <row r="59" spans="1:8" ht="30">
      <c r="A59" s="7" t="s">
        <v>64</v>
      </c>
      <c r="B59" s="4" t="s">
        <v>319</v>
      </c>
      <c r="C59" s="4" t="s">
        <v>478</v>
      </c>
      <c r="D59" s="4" t="s">
        <v>94</v>
      </c>
      <c r="E59" s="5">
        <v>459287</v>
      </c>
      <c r="F59" s="5">
        <v>460729</v>
      </c>
      <c r="G59" s="4" t="s">
        <v>320</v>
      </c>
      <c r="H59" s="5">
        <v>63795</v>
      </c>
    </row>
    <row r="60" spans="1:8" ht="30">
      <c r="A60" s="7" t="s">
        <v>65</v>
      </c>
      <c r="B60" s="4" t="s">
        <v>321</v>
      </c>
      <c r="C60" s="4" t="s">
        <v>478</v>
      </c>
      <c r="D60" s="4" t="s">
        <v>94</v>
      </c>
      <c r="E60" s="5">
        <v>460731</v>
      </c>
      <c r="F60" s="5">
        <v>460729</v>
      </c>
      <c r="G60" s="4" t="s">
        <v>320</v>
      </c>
      <c r="H60" s="5">
        <v>63795</v>
      </c>
    </row>
    <row r="61" spans="1:8" ht="30">
      <c r="A61" s="7" t="s">
        <v>66</v>
      </c>
      <c r="B61" s="4" t="s">
        <v>44</v>
      </c>
      <c r="C61" s="4" t="s">
        <v>477</v>
      </c>
      <c r="D61" s="4" t="s">
        <v>94</v>
      </c>
      <c r="E61" s="5">
        <v>460743</v>
      </c>
      <c r="F61" s="5">
        <v>460743</v>
      </c>
      <c r="G61" s="4" t="s">
        <v>134</v>
      </c>
      <c r="H61" s="5">
        <v>63811</v>
      </c>
    </row>
    <row r="62" spans="1:8" ht="30">
      <c r="A62" s="7" t="s">
        <v>67</v>
      </c>
      <c r="B62" s="4" t="s">
        <v>140</v>
      </c>
      <c r="C62" s="4" t="s">
        <v>478</v>
      </c>
      <c r="D62" s="4" t="s">
        <v>94</v>
      </c>
      <c r="E62" s="5">
        <v>459316</v>
      </c>
      <c r="F62" s="5">
        <v>460743</v>
      </c>
      <c r="G62" s="4" t="s">
        <v>136</v>
      </c>
      <c r="H62" s="5">
        <v>63820</v>
      </c>
    </row>
    <row r="63" spans="1:8" ht="30">
      <c r="A63" s="7" t="s">
        <v>68</v>
      </c>
      <c r="B63" s="4" t="s">
        <v>137</v>
      </c>
      <c r="C63" s="4" t="s">
        <v>478</v>
      </c>
      <c r="D63" s="4" t="s">
        <v>94</v>
      </c>
      <c r="E63" s="5">
        <v>459299</v>
      </c>
      <c r="F63" s="5">
        <v>460743</v>
      </c>
      <c r="G63" s="4" t="s">
        <v>134</v>
      </c>
      <c r="H63" s="5">
        <v>63811</v>
      </c>
    </row>
    <row r="64" spans="1:8" ht="30">
      <c r="A64" s="7" t="s">
        <v>69</v>
      </c>
      <c r="B64" s="4" t="s">
        <v>141</v>
      </c>
      <c r="C64" s="4" t="s">
        <v>478</v>
      </c>
      <c r="D64" s="4" t="s">
        <v>94</v>
      </c>
      <c r="E64" s="5">
        <v>459304</v>
      </c>
      <c r="F64" s="5">
        <v>460743</v>
      </c>
      <c r="G64" s="4" t="s">
        <v>139</v>
      </c>
      <c r="H64" s="5">
        <v>63839</v>
      </c>
    </row>
    <row r="65" spans="1:8" ht="30">
      <c r="A65" s="7" t="s">
        <v>70</v>
      </c>
      <c r="B65" s="4" t="s">
        <v>138</v>
      </c>
      <c r="C65" s="4" t="s">
        <v>478</v>
      </c>
      <c r="D65" s="4" t="s">
        <v>94</v>
      </c>
      <c r="E65" s="5">
        <v>460767</v>
      </c>
      <c r="F65" s="5">
        <v>460743</v>
      </c>
      <c r="G65" s="4" t="s">
        <v>139</v>
      </c>
      <c r="H65" s="5">
        <v>63839</v>
      </c>
    </row>
    <row r="66" spans="1:8" ht="30">
      <c r="A66" s="7" t="s">
        <v>71</v>
      </c>
      <c r="B66" s="4" t="s">
        <v>135</v>
      </c>
      <c r="C66" s="4" t="s">
        <v>478</v>
      </c>
      <c r="D66" s="4" t="s">
        <v>94</v>
      </c>
      <c r="E66" s="5">
        <v>460755</v>
      </c>
      <c r="F66" s="5">
        <v>460743</v>
      </c>
      <c r="G66" s="4" t="s">
        <v>136</v>
      </c>
      <c r="H66" s="5">
        <v>63820</v>
      </c>
    </row>
    <row r="67" spans="1:8" ht="30">
      <c r="A67" s="7" t="s">
        <v>72</v>
      </c>
      <c r="B67" s="4" t="s">
        <v>65</v>
      </c>
      <c r="C67" s="4" t="s">
        <v>477</v>
      </c>
      <c r="D67" s="4" t="s">
        <v>94</v>
      </c>
      <c r="E67" s="5">
        <v>460779</v>
      </c>
      <c r="F67" s="5">
        <v>460779</v>
      </c>
      <c r="G67" s="4" t="s">
        <v>158</v>
      </c>
      <c r="H67" s="5">
        <v>63848</v>
      </c>
    </row>
    <row r="68" spans="1:8" ht="30">
      <c r="A68" s="7" t="s">
        <v>73</v>
      </c>
      <c r="B68" s="4" t="s">
        <v>159</v>
      </c>
      <c r="C68" s="4" t="s">
        <v>478</v>
      </c>
      <c r="D68" s="4" t="s">
        <v>94</v>
      </c>
      <c r="E68" s="5">
        <v>459328</v>
      </c>
      <c r="F68" s="5">
        <v>460779</v>
      </c>
      <c r="G68" s="4" t="s">
        <v>158</v>
      </c>
      <c r="H68" s="5">
        <v>63848</v>
      </c>
    </row>
    <row r="69" spans="1:8" ht="30">
      <c r="A69" s="7" t="s">
        <v>74</v>
      </c>
      <c r="B69" s="4" t="s">
        <v>47</v>
      </c>
      <c r="C69" s="4" t="s">
        <v>477</v>
      </c>
      <c r="D69" s="4" t="s">
        <v>94</v>
      </c>
      <c r="E69" s="5">
        <v>460793</v>
      </c>
      <c r="F69" s="5">
        <v>460793</v>
      </c>
      <c r="G69" s="4" t="s">
        <v>257</v>
      </c>
      <c r="H69" s="5">
        <v>63875</v>
      </c>
    </row>
    <row r="70" spans="1:8" ht="30">
      <c r="A70" s="7" t="s">
        <v>75</v>
      </c>
      <c r="B70" s="4" t="s">
        <v>258</v>
      </c>
      <c r="C70" s="4" t="s">
        <v>478</v>
      </c>
      <c r="D70" s="4" t="s">
        <v>94</v>
      </c>
      <c r="E70" s="5">
        <v>459330</v>
      </c>
      <c r="F70" s="5">
        <v>460793</v>
      </c>
      <c r="G70" s="4" t="s">
        <v>257</v>
      </c>
      <c r="H70" s="5">
        <v>63875</v>
      </c>
    </row>
    <row r="71" spans="1:8" ht="30">
      <c r="A71" s="7" t="s">
        <v>76</v>
      </c>
      <c r="B71" s="4" t="s">
        <v>261</v>
      </c>
      <c r="C71" s="4" t="s">
        <v>478</v>
      </c>
      <c r="D71" s="4" t="s">
        <v>94</v>
      </c>
      <c r="E71" s="5">
        <v>459342</v>
      </c>
      <c r="F71" s="5">
        <v>460793</v>
      </c>
      <c r="G71" s="4" t="s">
        <v>260</v>
      </c>
      <c r="H71" s="5">
        <v>63884</v>
      </c>
    </row>
    <row r="72" spans="1:8" ht="30">
      <c r="A72" s="7" t="s">
        <v>77</v>
      </c>
      <c r="B72" s="4" t="s">
        <v>259</v>
      </c>
      <c r="C72" s="4" t="s">
        <v>478</v>
      </c>
      <c r="D72" s="4" t="s">
        <v>94</v>
      </c>
      <c r="E72" s="5">
        <v>460808</v>
      </c>
      <c r="F72" s="5">
        <v>460793</v>
      </c>
      <c r="G72" s="4" t="s">
        <v>260</v>
      </c>
      <c r="H72" s="5">
        <v>63884</v>
      </c>
    </row>
    <row r="73" spans="1:8" ht="30">
      <c r="A73" s="7" t="s">
        <v>78</v>
      </c>
      <c r="B73" s="4" t="s">
        <v>57</v>
      </c>
      <c r="C73" s="4" t="s">
        <v>477</v>
      </c>
      <c r="D73" s="4" t="s">
        <v>94</v>
      </c>
      <c r="E73" s="5">
        <v>460810</v>
      </c>
      <c r="F73" s="5">
        <v>460810</v>
      </c>
      <c r="G73" s="4" t="s">
        <v>122</v>
      </c>
      <c r="H73" s="5">
        <v>63893</v>
      </c>
    </row>
    <row r="74" spans="1:8" ht="30">
      <c r="A74" s="7" t="s">
        <v>79</v>
      </c>
      <c r="B74" s="4" t="s">
        <v>125</v>
      </c>
      <c r="C74" s="4" t="s">
        <v>478</v>
      </c>
      <c r="D74" s="4" t="s">
        <v>94</v>
      </c>
      <c r="E74" s="5">
        <v>459354</v>
      </c>
      <c r="F74" s="5">
        <v>460810</v>
      </c>
      <c r="G74" s="4" t="s">
        <v>122</v>
      </c>
      <c r="H74" s="5">
        <v>63900</v>
      </c>
    </row>
    <row r="75" spans="1:8" ht="30">
      <c r="A75" s="7" t="s">
        <v>80</v>
      </c>
      <c r="B75" s="4" t="s">
        <v>126</v>
      </c>
      <c r="C75" s="4" t="s">
        <v>478</v>
      </c>
      <c r="D75" s="4" t="s">
        <v>94</v>
      </c>
      <c r="E75" s="5">
        <v>459366</v>
      </c>
      <c r="F75" s="5">
        <v>460810</v>
      </c>
      <c r="G75" s="4" t="s">
        <v>127</v>
      </c>
      <c r="H75" s="5">
        <v>63919</v>
      </c>
    </row>
    <row r="76" spans="1:8" ht="30">
      <c r="A76" s="7" t="s">
        <v>81</v>
      </c>
      <c r="B76" s="4" t="s">
        <v>123</v>
      </c>
      <c r="C76" s="4" t="s">
        <v>478</v>
      </c>
      <c r="D76" s="4" t="s">
        <v>94</v>
      </c>
      <c r="E76" s="5">
        <v>459378</v>
      </c>
      <c r="F76" s="5">
        <v>460810</v>
      </c>
      <c r="G76" s="4" t="s">
        <v>124</v>
      </c>
      <c r="H76" s="5">
        <v>63928</v>
      </c>
    </row>
    <row r="77" spans="1:8" ht="30">
      <c r="A77" s="7" t="s">
        <v>82</v>
      </c>
      <c r="B77" s="4" t="s">
        <v>129</v>
      </c>
      <c r="C77" s="4" t="s">
        <v>478</v>
      </c>
      <c r="D77" s="4" t="s">
        <v>94</v>
      </c>
      <c r="E77" s="5">
        <v>460834</v>
      </c>
      <c r="F77" s="5">
        <v>460810</v>
      </c>
      <c r="G77" s="4" t="s">
        <v>124</v>
      </c>
      <c r="H77" s="5">
        <v>63928</v>
      </c>
    </row>
    <row r="78" spans="1:8" ht="30">
      <c r="A78" s="7" t="s">
        <v>83</v>
      </c>
      <c r="B78" s="4" t="s">
        <v>128</v>
      </c>
      <c r="C78" s="4" t="s">
        <v>478</v>
      </c>
      <c r="D78" s="4" t="s">
        <v>94</v>
      </c>
      <c r="E78" s="5">
        <v>460822</v>
      </c>
      <c r="F78" s="5">
        <v>460810</v>
      </c>
      <c r="G78" s="4" t="s">
        <v>127</v>
      </c>
      <c r="H78" s="5">
        <v>63919</v>
      </c>
    </row>
    <row r="79" spans="1:8" ht="30">
      <c r="A79" s="7" t="s">
        <v>84</v>
      </c>
      <c r="B79" s="4" t="s">
        <v>42</v>
      </c>
      <c r="C79" s="4" t="s">
        <v>477</v>
      </c>
      <c r="D79" s="4" t="s">
        <v>94</v>
      </c>
      <c r="E79" s="5">
        <v>460846</v>
      </c>
      <c r="F79" s="5">
        <v>460846</v>
      </c>
      <c r="G79" s="4" t="s">
        <v>194</v>
      </c>
      <c r="H79" s="5">
        <v>63946</v>
      </c>
    </row>
    <row r="80" spans="1:8" ht="30">
      <c r="A80" s="7" t="s">
        <v>85</v>
      </c>
      <c r="B80" s="4" t="s">
        <v>200</v>
      </c>
      <c r="C80" s="4" t="s">
        <v>478</v>
      </c>
      <c r="D80" s="4" t="s">
        <v>94</v>
      </c>
      <c r="E80" s="5">
        <v>459392</v>
      </c>
      <c r="F80" s="5">
        <v>460846</v>
      </c>
      <c r="G80" s="4" t="s">
        <v>199</v>
      </c>
      <c r="H80" s="5">
        <v>63955</v>
      </c>
    </row>
    <row r="81" spans="1:8" ht="30">
      <c r="A81" s="7" t="s">
        <v>86</v>
      </c>
      <c r="B81" s="4" t="s">
        <v>195</v>
      </c>
      <c r="C81" s="4" t="s">
        <v>478</v>
      </c>
      <c r="D81" s="4" t="s">
        <v>94</v>
      </c>
      <c r="E81" s="5">
        <v>459380</v>
      </c>
      <c r="F81" s="5">
        <v>460846</v>
      </c>
      <c r="G81" s="4" t="s">
        <v>194</v>
      </c>
      <c r="H81" s="5">
        <v>63946</v>
      </c>
    </row>
    <row r="82" spans="1:8" ht="30">
      <c r="A82" s="7" t="s">
        <v>87</v>
      </c>
      <c r="B82" s="4" t="s">
        <v>196</v>
      </c>
      <c r="C82" s="4" t="s">
        <v>478</v>
      </c>
      <c r="D82" s="4" t="s">
        <v>94</v>
      </c>
      <c r="E82" s="5">
        <v>4241690</v>
      </c>
      <c r="F82" s="5">
        <v>460846</v>
      </c>
      <c r="G82" s="4" t="s">
        <v>194</v>
      </c>
      <c r="H82" s="5">
        <v>63946</v>
      </c>
    </row>
    <row r="83" spans="1:8" ht="15">
      <c r="A83" s="7" t="s">
        <v>88</v>
      </c>
      <c r="B83" s="4" t="s">
        <v>207</v>
      </c>
      <c r="C83" s="4" t="s">
        <v>478</v>
      </c>
      <c r="D83" s="4" t="s">
        <v>94</v>
      </c>
      <c r="E83" s="5">
        <v>459419</v>
      </c>
      <c r="F83" s="5">
        <v>460846</v>
      </c>
      <c r="G83" s="4" t="s">
        <v>204</v>
      </c>
      <c r="H83" s="5">
        <v>63973</v>
      </c>
    </row>
    <row r="84" spans="1:8" ht="15">
      <c r="A84" s="7" t="s">
        <v>89</v>
      </c>
      <c r="B84" s="4" t="s">
        <v>203</v>
      </c>
      <c r="C84" s="4" t="s">
        <v>478</v>
      </c>
      <c r="D84" s="4" t="s">
        <v>94</v>
      </c>
      <c r="E84" s="5">
        <v>1256993</v>
      </c>
      <c r="F84" s="5">
        <v>460846</v>
      </c>
      <c r="G84" s="4" t="s">
        <v>204</v>
      </c>
      <c r="H84" s="5">
        <v>63973</v>
      </c>
    </row>
    <row r="85" spans="1:8" ht="30">
      <c r="A85" s="7" t="s">
        <v>90</v>
      </c>
      <c r="B85" s="4" t="s">
        <v>206</v>
      </c>
      <c r="C85" s="4" t="s">
        <v>478</v>
      </c>
      <c r="D85" s="4" t="s">
        <v>94</v>
      </c>
      <c r="E85" s="5">
        <v>4241705</v>
      </c>
      <c r="F85" s="5">
        <v>460846</v>
      </c>
      <c r="G85" s="4" t="s">
        <v>202</v>
      </c>
      <c r="H85" s="5">
        <v>63982</v>
      </c>
    </row>
    <row r="86" spans="1:8" ht="30">
      <c r="A86" s="7" t="s">
        <v>91</v>
      </c>
      <c r="B86" s="4" t="s">
        <v>198</v>
      </c>
      <c r="C86" s="4" t="s">
        <v>478</v>
      </c>
      <c r="D86" s="4" t="s">
        <v>94</v>
      </c>
      <c r="E86" s="5">
        <v>460858</v>
      </c>
      <c r="F86" s="5">
        <v>460846</v>
      </c>
      <c r="G86" s="4" t="s">
        <v>199</v>
      </c>
      <c r="H86" s="5">
        <v>63955</v>
      </c>
    </row>
    <row r="87" spans="1:8" ht="15">
      <c r="A87" s="7" t="s">
        <v>92</v>
      </c>
      <c r="B87" s="4" t="s">
        <v>197</v>
      </c>
      <c r="C87" s="4" t="s">
        <v>478</v>
      </c>
      <c r="D87" s="4" t="s">
        <v>94</v>
      </c>
      <c r="E87" s="5">
        <v>460860</v>
      </c>
      <c r="F87" s="5">
        <v>460846</v>
      </c>
      <c r="G87" s="4" t="s">
        <v>194</v>
      </c>
      <c r="H87" s="5">
        <v>63946</v>
      </c>
    </row>
    <row r="88" spans="1:8" ht="15">
      <c r="A88" s="4"/>
      <c r="B88" s="4" t="s">
        <v>208</v>
      </c>
      <c r="C88" s="4" t="s">
        <v>478</v>
      </c>
      <c r="D88" s="4" t="s">
        <v>94</v>
      </c>
      <c r="E88" s="5">
        <v>460872</v>
      </c>
      <c r="F88" s="5">
        <v>460846</v>
      </c>
      <c r="G88" s="4" t="s">
        <v>204</v>
      </c>
      <c r="H88" s="5">
        <v>63973</v>
      </c>
    </row>
    <row r="89" spans="1:8" ht="15">
      <c r="A89" s="4"/>
      <c r="B89" s="4" t="s">
        <v>205</v>
      </c>
      <c r="C89" s="4" t="s">
        <v>478</v>
      </c>
      <c r="D89" s="4" t="s">
        <v>94</v>
      </c>
      <c r="E89" s="5">
        <v>989103</v>
      </c>
      <c r="F89" s="5">
        <v>460846</v>
      </c>
      <c r="G89" s="4" t="s">
        <v>204</v>
      </c>
      <c r="H89" s="5">
        <v>63973</v>
      </c>
    </row>
    <row r="90" spans="1:8" ht="15">
      <c r="A90" s="4"/>
      <c r="B90" s="4" t="s">
        <v>201</v>
      </c>
      <c r="C90" s="4" t="s">
        <v>478</v>
      </c>
      <c r="D90" s="4" t="s">
        <v>94</v>
      </c>
      <c r="E90" s="5">
        <v>460884</v>
      </c>
      <c r="F90" s="5">
        <v>460846</v>
      </c>
      <c r="G90" s="4" t="s">
        <v>202</v>
      </c>
      <c r="H90" s="5">
        <v>63982</v>
      </c>
    </row>
    <row r="91" spans="1:8" ht="30">
      <c r="A91" s="4"/>
      <c r="B91" s="4" t="s">
        <v>46</v>
      </c>
      <c r="C91" s="4" t="s">
        <v>477</v>
      </c>
      <c r="D91" s="4" t="s">
        <v>94</v>
      </c>
      <c r="E91" s="5">
        <v>460896</v>
      </c>
      <c r="F91" s="5">
        <v>460896</v>
      </c>
      <c r="G91" s="4" t="s">
        <v>233</v>
      </c>
      <c r="H91" s="5">
        <v>64014</v>
      </c>
    </row>
    <row r="92" spans="1:8" ht="15">
      <c r="A92" s="4"/>
      <c r="B92" s="4" t="s">
        <v>234</v>
      </c>
      <c r="C92" s="4" t="s">
        <v>478</v>
      </c>
      <c r="D92" s="4" t="s">
        <v>94</v>
      </c>
      <c r="E92" s="5">
        <v>459421</v>
      </c>
      <c r="F92" s="5">
        <v>460896</v>
      </c>
      <c r="G92" s="4" t="s">
        <v>233</v>
      </c>
      <c r="H92" s="5">
        <v>64014</v>
      </c>
    </row>
    <row r="93" spans="1:8" ht="15">
      <c r="A93" s="4"/>
      <c r="B93" s="4" t="s">
        <v>239</v>
      </c>
      <c r="C93" s="4" t="s">
        <v>478</v>
      </c>
      <c r="D93" s="4" t="s">
        <v>94</v>
      </c>
      <c r="E93" s="5">
        <v>989036</v>
      </c>
      <c r="F93" s="5">
        <v>460896</v>
      </c>
      <c r="G93" s="4" t="s">
        <v>236</v>
      </c>
      <c r="H93" s="5">
        <v>64023</v>
      </c>
    </row>
    <row r="94" spans="1:8" ht="15">
      <c r="A94" s="4"/>
      <c r="B94" s="4" t="s">
        <v>240</v>
      </c>
      <c r="C94" s="4" t="s">
        <v>478</v>
      </c>
      <c r="D94" s="4" t="s">
        <v>94</v>
      </c>
      <c r="E94" s="5">
        <v>459433</v>
      </c>
      <c r="F94" s="5">
        <v>460896</v>
      </c>
      <c r="G94" s="4" t="s">
        <v>238</v>
      </c>
      <c r="H94" s="5">
        <v>64032</v>
      </c>
    </row>
    <row r="95" spans="1:8" ht="30">
      <c r="A95" s="4"/>
      <c r="B95" s="4" t="s">
        <v>237</v>
      </c>
      <c r="C95" s="4" t="s">
        <v>478</v>
      </c>
      <c r="D95" s="4" t="s">
        <v>94</v>
      </c>
      <c r="E95" s="5">
        <v>460913</v>
      </c>
      <c r="F95" s="5">
        <v>460896</v>
      </c>
      <c r="G95" s="4" t="s">
        <v>238</v>
      </c>
      <c r="H95" s="5">
        <v>64032</v>
      </c>
    </row>
    <row r="96" spans="1:8" ht="30">
      <c r="A96" s="4"/>
      <c r="B96" s="4" t="s">
        <v>235</v>
      </c>
      <c r="C96" s="4" t="s">
        <v>478</v>
      </c>
      <c r="D96" s="4" t="s">
        <v>94</v>
      </c>
      <c r="E96" s="5">
        <v>460901</v>
      </c>
      <c r="F96" s="5">
        <v>460896</v>
      </c>
      <c r="G96" s="4" t="s">
        <v>236</v>
      </c>
      <c r="H96" s="5">
        <v>64023</v>
      </c>
    </row>
    <row r="97" spans="1:8" ht="30">
      <c r="A97" s="4"/>
      <c r="B97" s="4" t="s">
        <v>45</v>
      </c>
      <c r="C97" s="4" t="s">
        <v>477</v>
      </c>
      <c r="D97" s="4" t="s">
        <v>94</v>
      </c>
      <c r="E97" s="5">
        <v>460925</v>
      </c>
      <c r="F97" s="5">
        <v>460925</v>
      </c>
      <c r="G97" s="4" t="s">
        <v>222</v>
      </c>
      <c r="H97" s="5">
        <v>64050</v>
      </c>
    </row>
    <row r="98" spans="1:8" ht="15">
      <c r="A98" s="4"/>
      <c r="B98" s="4" t="s">
        <v>225</v>
      </c>
      <c r="C98" s="4" t="s">
        <v>478</v>
      </c>
      <c r="D98" s="4" t="s">
        <v>94</v>
      </c>
      <c r="E98" s="5">
        <v>459445</v>
      </c>
      <c r="F98" s="5">
        <v>460925</v>
      </c>
      <c r="G98" s="4" t="s">
        <v>222</v>
      </c>
      <c r="H98" s="5">
        <v>64050</v>
      </c>
    </row>
    <row r="99" spans="1:8" ht="15">
      <c r="A99" s="4"/>
      <c r="B99" s="4" t="s">
        <v>230</v>
      </c>
      <c r="C99" s="4" t="s">
        <v>478</v>
      </c>
      <c r="D99" s="4" t="s">
        <v>94</v>
      </c>
      <c r="E99" s="5">
        <v>459457</v>
      </c>
      <c r="F99" s="5">
        <v>460925</v>
      </c>
      <c r="G99" s="4" t="s">
        <v>229</v>
      </c>
      <c r="H99" s="5">
        <v>64069</v>
      </c>
    </row>
    <row r="100" spans="1:8" ht="15">
      <c r="A100" s="4"/>
      <c r="B100" s="4" t="s">
        <v>232</v>
      </c>
      <c r="C100" s="4" t="s">
        <v>478</v>
      </c>
      <c r="D100" s="4" t="s">
        <v>94</v>
      </c>
      <c r="E100" s="5">
        <v>459469</v>
      </c>
      <c r="F100" s="5">
        <v>460925</v>
      </c>
      <c r="G100" s="4" t="s">
        <v>227</v>
      </c>
      <c r="H100" s="5">
        <v>64078</v>
      </c>
    </row>
    <row r="101" spans="1:8" ht="15">
      <c r="A101" s="4"/>
      <c r="B101" s="4" t="s">
        <v>231</v>
      </c>
      <c r="C101" s="4" t="s">
        <v>478</v>
      </c>
      <c r="D101" s="4" t="s">
        <v>94</v>
      </c>
      <c r="E101" s="5">
        <v>459471</v>
      </c>
      <c r="F101" s="5">
        <v>460925</v>
      </c>
      <c r="G101" s="4" t="s">
        <v>224</v>
      </c>
      <c r="H101" s="5">
        <v>64087</v>
      </c>
    </row>
    <row r="102" spans="1:8" ht="15">
      <c r="A102" s="4"/>
      <c r="B102" s="4" t="s">
        <v>223</v>
      </c>
      <c r="C102" s="4" t="s">
        <v>478</v>
      </c>
      <c r="D102" s="4" t="s">
        <v>94</v>
      </c>
      <c r="E102" s="5">
        <v>460951</v>
      </c>
      <c r="F102" s="5">
        <v>460925</v>
      </c>
      <c r="G102" s="4" t="s">
        <v>224</v>
      </c>
      <c r="H102" s="5">
        <v>64087</v>
      </c>
    </row>
    <row r="103" spans="1:8" ht="15">
      <c r="A103" s="4"/>
      <c r="B103" s="4" t="s">
        <v>228</v>
      </c>
      <c r="C103" s="4" t="s">
        <v>478</v>
      </c>
      <c r="D103" s="4" t="s">
        <v>94</v>
      </c>
      <c r="E103" s="5">
        <v>460937</v>
      </c>
      <c r="F103" s="5">
        <v>460925</v>
      </c>
      <c r="G103" s="4" t="s">
        <v>229</v>
      </c>
      <c r="H103" s="5">
        <v>64069</v>
      </c>
    </row>
    <row r="104" spans="1:8" ht="15">
      <c r="A104" s="4"/>
      <c r="B104" s="4" t="s">
        <v>226</v>
      </c>
      <c r="C104" s="4" t="s">
        <v>478</v>
      </c>
      <c r="D104" s="4" t="s">
        <v>94</v>
      </c>
      <c r="E104" s="5">
        <v>460949</v>
      </c>
      <c r="F104" s="5">
        <v>460925</v>
      </c>
      <c r="G104" s="4" t="s">
        <v>227</v>
      </c>
      <c r="H104" s="5">
        <v>64078</v>
      </c>
    </row>
    <row r="105" spans="1:8" ht="15">
      <c r="A105" s="4"/>
      <c r="B105" s="4" t="s">
        <v>49</v>
      </c>
      <c r="C105" s="4" t="s">
        <v>477</v>
      </c>
      <c r="D105" s="4" t="s">
        <v>94</v>
      </c>
      <c r="E105" s="5">
        <v>460963</v>
      </c>
      <c r="F105" s="5">
        <v>460963</v>
      </c>
      <c r="G105" s="4" t="s">
        <v>109</v>
      </c>
      <c r="H105" s="5">
        <v>64103</v>
      </c>
    </row>
    <row r="106" spans="1:8" ht="30">
      <c r="A106" s="4"/>
      <c r="B106" s="4" t="s">
        <v>116</v>
      </c>
      <c r="C106" s="4" t="s">
        <v>478</v>
      </c>
      <c r="D106" s="4" t="s">
        <v>94</v>
      </c>
      <c r="E106" s="5">
        <v>459483</v>
      </c>
      <c r="F106" s="5">
        <v>460963</v>
      </c>
      <c r="G106" s="4" t="s">
        <v>109</v>
      </c>
      <c r="H106" s="5">
        <v>64103</v>
      </c>
    </row>
    <row r="107" spans="1:8" ht="15">
      <c r="A107" s="4"/>
      <c r="B107" s="4" t="s">
        <v>114</v>
      </c>
      <c r="C107" s="4" t="s">
        <v>478</v>
      </c>
      <c r="D107" s="4" t="s">
        <v>94</v>
      </c>
      <c r="E107" s="5">
        <v>459495</v>
      </c>
      <c r="F107" s="5">
        <v>460963</v>
      </c>
      <c r="G107" s="4" t="s">
        <v>111</v>
      </c>
      <c r="H107" s="5">
        <v>64112</v>
      </c>
    </row>
    <row r="108" spans="1:8" ht="15">
      <c r="A108" s="4"/>
      <c r="B108" s="4" t="s">
        <v>112</v>
      </c>
      <c r="C108" s="4" t="s">
        <v>478</v>
      </c>
      <c r="D108" s="4" t="s">
        <v>94</v>
      </c>
      <c r="E108" s="5">
        <v>459500</v>
      </c>
      <c r="F108" s="5">
        <v>460963</v>
      </c>
      <c r="G108" s="4" t="s">
        <v>113</v>
      </c>
      <c r="H108" s="5">
        <v>64121</v>
      </c>
    </row>
    <row r="109" spans="1:8" ht="15">
      <c r="A109" s="4"/>
      <c r="B109" s="4" t="s">
        <v>115</v>
      </c>
      <c r="C109" s="4" t="s">
        <v>478</v>
      </c>
      <c r="D109" s="4" t="s">
        <v>94</v>
      </c>
      <c r="E109" s="5">
        <v>458829</v>
      </c>
      <c r="F109" s="5">
        <v>460963</v>
      </c>
      <c r="G109" s="4" t="s">
        <v>109</v>
      </c>
      <c r="H109" s="5">
        <v>64103</v>
      </c>
    </row>
    <row r="110" spans="1:8" ht="15">
      <c r="A110" s="4"/>
      <c r="B110" s="4" t="s">
        <v>110</v>
      </c>
      <c r="C110" s="4" t="s">
        <v>478</v>
      </c>
      <c r="D110" s="4" t="s">
        <v>94</v>
      </c>
      <c r="E110" s="5">
        <v>460975</v>
      </c>
      <c r="F110" s="5">
        <v>460963</v>
      </c>
      <c r="G110" s="4" t="s">
        <v>111</v>
      </c>
      <c r="H110" s="5">
        <v>64112</v>
      </c>
    </row>
    <row r="111" spans="1:8" ht="15">
      <c r="A111" s="4"/>
      <c r="B111" s="4" t="s">
        <v>117</v>
      </c>
      <c r="C111" s="4" t="s">
        <v>478</v>
      </c>
      <c r="D111" s="4" t="s">
        <v>94</v>
      </c>
      <c r="E111" s="5">
        <v>460987</v>
      </c>
      <c r="F111" s="5">
        <v>460963</v>
      </c>
      <c r="G111" s="4" t="s">
        <v>113</v>
      </c>
      <c r="H111" s="5">
        <v>64121</v>
      </c>
    </row>
    <row r="112" spans="1:8" ht="30">
      <c r="A112" s="4"/>
      <c r="B112" s="4" t="s">
        <v>41</v>
      </c>
      <c r="C112" s="4" t="s">
        <v>477</v>
      </c>
      <c r="D112" s="4" t="s">
        <v>94</v>
      </c>
      <c r="E112" s="5">
        <v>460999</v>
      </c>
      <c r="F112" s="5">
        <v>460999</v>
      </c>
      <c r="G112" s="4" t="s">
        <v>322</v>
      </c>
      <c r="H112" s="5">
        <v>64149</v>
      </c>
    </row>
    <row r="113" spans="1:8" ht="30">
      <c r="A113" s="4"/>
      <c r="B113" s="4" t="s">
        <v>330</v>
      </c>
      <c r="C113" s="4" t="s">
        <v>478</v>
      </c>
      <c r="D113" s="4" t="s">
        <v>94</v>
      </c>
      <c r="E113" s="5">
        <v>459512</v>
      </c>
      <c r="F113" s="5">
        <v>460999</v>
      </c>
      <c r="G113" s="4" t="s">
        <v>322</v>
      </c>
      <c r="H113" s="5">
        <v>64149</v>
      </c>
    </row>
    <row r="114" spans="1:8" ht="15">
      <c r="A114" s="4"/>
      <c r="B114" s="4" t="s">
        <v>334</v>
      </c>
      <c r="C114" s="4" t="s">
        <v>478</v>
      </c>
      <c r="D114" s="4" t="s">
        <v>94</v>
      </c>
      <c r="E114" s="5">
        <v>459524</v>
      </c>
      <c r="F114" s="5">
        <v>460999</v>
      </c>
      <c r="G114" s="4" t="s">
        <v>324</v>
      </c>
      <c r="H114" s="5">
        <v>64158</v>
      </c>
    </row>
    <row r="115" spans="1:8" ht="15">
      <c r="A115" s="4"/>
      <c r="B115" s="4" t="s">
        <v>327</v>
      </c>
      <c r="C115" s="4" t="s">
        <v>478</v>
      </c>
      <c r="D115" s="4" t="s">
        <v>94</v>
      </c>
      <c r="E115" s="5">
        <v>459536</v>
      </c>
      <c r="F115" s="5">
        <v>460999</v>
      </c>
      <c r="G115" s="4" t="s">
        <v>328</v>
      </c>
      <c r="H115" s="5">
        <v>64167</v>
      </c>
    </row>
    <row r="116" spans="1:8" ht="15">
      <c r="A116" s="4"/>
      <c r="B116" s="4" t="s">
        <v>329</v>
      </c>
      <c r="C116" s="4" t="s">
        <v>478</v>
      </c>
      <c r="D116" s="4" t="s">
        <v>94</v>
      </c>
      <c r="E116" s="5">
        <v>459548</v>
      </c>
      <c r="F116" s="5">
        <v>460999</v>
      </c>
      <c r="G116" s="4" t="s">
        <v>326</v>
      </c>
      <c r="H116" s="5">
        <v>64185</v>
      </c>
    </row>
    <row r="117" spans="1:8" ht="15">
      <c r="A117" s="4"/>
      <c r="B117" s="4" t="s">
        <v>332</v>
      </c>
      <c r="C117" s="4" t="s">
        <v>478</v>
      </c>
      <c r="D117" s="4" t="s">
        <v>94</v>
      </c>
      <c r="E117" s="5">
        <v>459550</v>
      </c>
      <c r="F117" s="5">
        <v>460999</v>
      </c>
      <c r="G117" s="4" t="s">
        <v>333</v>
      </c>
      <c r="H117" s="5">
        <v>64176</v>
      </c>
    </row>
    <row r="118" spans="1:8" ht="30">
      <c r="A118" s="4"/>
      <c r="B118" s="4" t="s">
        <v>325</v>
      </c>
      <c r="C118" s="4" t="s">
        <v>478</v>
      </c>
      <c r="D118" s="4" t="s">
        <v>94</v>
      </c>
      <c r="E118" s="5">
        <v>461022</v>
      </c>
      <c r="F118" s="5">
        <v>460999</v>
      </c>
      <c r="G118" s="4" t="s">
        <v>326</v>
      </c>
      <c r="H118" s="5">
        <v>64185</v>
      </c>
    </row>
    <row r="119" spans="1:8" ht="15">
      <c r="A119" s="4"/>
      <c r="B119" s="4" t="s">
        <v>323</v>
      </c>
      <c r="C119" s="4" t="s">
        <v>478</v>
      </c>
      <c r="D119" s="4" t="s">
        <v>94</v>
      </c>
      <c r="E119" s="5">
        <v>461008</v>
      </c>
      <c r="F119" s="5">
        <v>460999</v>
      </c>
      <c r="G119" s="4" t="s">
        <v>324</v>
      </c>
      <c r="H119" s="5">
        <v>64158</v>
      </c>
    </row>
    <row r="120" spans="1:8" ht="15">
      <c r="A120" s="4"/>
      <c r="B120" s="4" t="s">
        <v>331</v>
      </c>
      <c r="C120" s="4" t="s">
        <v>478</v>
      </c>
      <c r="D120" s="4" t="s">
        <v>94</v>
      </c>
      <c r="E120" s="5">
        <v>461010</v>
      </c>
      <c r="F120" s="5">
        <v>460999</v>
      </c>
      <c r="G120" s="4" t="s">
        <v>328</v>
      </c>
      <c r="H120" s="5">
        <v>64167</v>
      </c>
    </row>
    <row r="121" spans="1:8" ht="15">
      <c r="A121" s="4"/>
      <c r="B121" s="4" t="s">
        <v>335</v>
      </c>
      <c r="C121" s="4" t="s">
        <v>478</v>
      </c>
      <c r="D121" s="4" t="s">
        <v>94</v>
      </c>
      <c r="E121" s="5">
        <v>461046</v>
      </c>
      <c r="F121" s="5">
        <v>460999</v>
      </c>
      <c r="G121" s="4" t="s">
        <v>333</v>
      </c>
      <c r="H121" s="5">
        <v>64176</v>
      </c>
    </row>
    <row r="122" spans="1:8" ht="30">
      <c r="A122" s="4"/>
      <c r="B122" s="4" t="s">
        <v>83</v>
      </c>
      <c r="C122" s="4" t="s">
        <v>477</v>
      </c>
      <c r="D122" s="4" t="s">
        <v>94</v>
      </c>
      <c r="E122" s="5">
        <v>461058</v>
      </c>
      <c r="F122" s="5">
        <v>461058</v>
      </c>
      <c r="G122" s="4" t="s">
        <v>211</v>
      </c>
      <c r="H122" s="5">
        <v>64201</v>
      </c>
    </row>
    <row r="123" spans="1:8" ht="15">
      <c r="A123" s="4"/>
      <c r="B123" s="4" t="s">
        <v>215</v>
      </c>
      <c r="C123" s="4" t="s">
        <v>478</v>
      </c>
      <c r="D123" s="4" t="s">
        <v>94</v>
      </c>
      <c r="E123" s="5">
        <v>459598</v>
      </c>
      <c r="F123" s="5">
        <v>461058</v>
      </c>
      <c r="G123" s="4" t="s">
        <v>214</v>
      </c>
      <c r="H123" s="5">
        <v>64210</v>
      </c>
    </row>
    <row r="124" spans="1:8" ht="15">
      <c r="A124" s="4"/>
      <c r="B124" s="4" t="s">
        <v>216</v>
      </c>
      <c r="C124" s="4" t="s">
        <v>478</v>
      </c>
      <c r="D124" s="4" t="s">
        <v>94</v>
      </c>
      <c r="E124" s="5">
        <v>375376</v>
      </c>
      <c r="F124" s="5">
        <v>461058</v>
      </c>
      <c r="G124" s="4" t="s">
        <v>217</v>
      </c>
      <c r="H124" s="5">
        <v>64229</v>
      </c>
    </row>
    <row r="125" spans="1:8" ht="30">
      <c r="A125" s="4"/>
      <c r="B125" s="4" t="s">
        <v>212</v>
      </c>
      <c r="C125" s="4" t="s">
        <v>478</v>
      </c>
      <c r="D125" s="4" t="s">
        <v>94</v>
      </c>
      <c r="E125" s="5">
        <v>459562</v>
      </c>
      <c r="F125" s="5">
        <v>461058</v>
      </c>
      <c r="G125" s="4" t="s">
        <v>211</v>
      </c>
      <c r="H125" s="5">
        <v>64201</v>
      </c>
    </row>
    <row r="126" spans="1:8" ht="30">
      <c r="A126" s="4"/>
      <c r="B126" s="4" t="s">
        <v>218</v>
      </c>
      <c r="C126" s="4" t="s">
        <v>478</v>
      </c>
      <c r="D126" s="4" t="s">
        <v>94</v>
      </c>
      <c r="E126" s="5">
        <v>459574</v>
      </c>
      <c r="F126" s="5">
        <v>461058</v>
      </c>
      <c r="G126" s="4" t="s">
        <v>211</v>
      </c>
      <c r="H126" s="5">
        <v>64201</v>
      </c>
    </row>
    <row r="127" spans="1:8" ht="30">
      <c r="A127" s="4"/>
      <c r="B127" s="4" t="s">
        <v>220</v>
      </c>
      <c r="C127" s="4" t="s">
        <v>478</v>
      </c>
      <c r="D127" s="4" t="s">
        <v>94</v>
      </c>
      <c r="E127" s="5">
        <v>459586</v>
      </c>
      <c r="F127" s="5">
        <v>461058</v>
      </c>
      <c r="G127" s="4" t="s">
        <v>211</v>
      </c>
      <c r="H127" s="5">
        <v>64201</v>
      </c>
    </row>
    <row r="128" spans="1:8" ht="30">
      <c r="A128" s="4"/>
      <c r="B128" s="4" t="s">
        <v>221</v>
      </c>
      <c r="C128" s="4" t="s">
        <v>478</v>
      </c>
      <c r="D128" s="4" t="s">
        <v>94</v>
      </c>
      <c r="E128" s="5">
        <v>461096</v>
      </c>
      <c r="F128" s="5">
        <v>461058</v>
      </c>
      <c r="G128" s="4" t="s">
        <v>217</v>
      </c>
      <c r="H128" s="5">
        <v>64229</v>
      </c>
    </row>
    <row r="129" spans="1:8" ht="15">
      <c r="A129" s="4"/>
      <c r="B129" s="4" t="s">
        <v>213</v>
      </c>
      <c r="C129" s="4" t="s">
        <v>478</v>
      </c>
      <c r="D129" s="4" t="s">
        <v>94</v>
      </c>
      <c r="E129" s="5">
        <v>461084</v>
      </c>
      <c r="F129" s="5">
        <v>461058</v>
      </c>
      <c r="G129" s="4" t="s">
        <v>214</v>
      </c>
      <c r="H129" s="5">
        <v>64210</v>
      </c>
    </row>
    <row r="130" spans="1:8" ht="15">
      <c r="A130" s="4"/>
      <c r="B130" s="4" t="s">
        <v>219</v>
      </c>
      <c r="C130" s="4" t="s">
        <v>478</v>
      </c>
      <c r="D130" s="4" t="s">
        <v>94</v>
      </c>
      <c r="E130" s="5">
        <v>461060</v>
      </c>
      <c r="F130" s="5">
        <v>461058</v>
      </c>
      <c r="G130" s="4" t="s">
        <v>211</v>
      </c>
      <c r="H130" s="5">
        <v>64201</v>
      </c>
    </row>
    <row r="131" spans="1:8" ht="30">
      <c r="A131" s="4"/>
      <c r="B131" s="4" t="s">
        <v>55</v>
      </c>
      <c r="C131" s="4" t="s">
        <v>477</v>
      </c>
      <c r="D131" s="4" t="s">
        <v>94</v>
      </c>
      <c r="E131" s="5">
        <v>461101</v>
      </c>
      <c r="F131" s="5">
        <v>461101</v>
      </c>
      <c r="G131" s="4" t="s">
        <v>142</v>
      </c>
      <c r="H131" s="5">
        <v>64247</v>
      </c>
    </row>
    <row r="132" spans="1:8" ht="15">
      <c r="A132" s="4"/>
      <c r="B132" s="4" t="s">
        <v>143</v>
      </c>
      <c r="C132" s="4" t="s">
        <v>478</v>
      </c>
      <c r="D132" s="4" t="s">
        <v>94</v>
      </c>
      <c r="E132" s="5">
        <v>459627</v>
      </c>
      <c r="F132" s="5">
        <v>461101</v>
      </c>
      <c r="G132" s="4" t="s">
        <v>144</v>
      </c>
      <c r="H132" s="5">
        <v>64256</v>
      </c>
    </row>
    <row r="133" spans="1:8" ht="15">
      <c r="A133" s="4"/>
      <c r="B133" s="4" t="s">
        <v>146</v>
      </c>
      <c r="C133" s="4" t="s">
        <v>478</v>
      </c>
      <c r="D133" s="4" t="s">
        <v>94</v>
      </c>
      <c r="E133" s="5">
        <v>459615</v>
      </c>
      <c r="F133" s="5">
        <v>461101</v>
      </c>
      <c r="G133" s="4" t="s">
        <v>142</v>
      </c>
      <c r="H133" s="5">
        <v>64247</v>
      </c>
    </row>
    <row r="134" spans="1:8" ht="15">
      <c r="A134" s="4"/>
      <c r="B134" s="4" t="s">
        <v>145</v>
      </c>
      <c r="C134" s="4" t="s">
        <v>478</v>
      </c>
      <c r="D134" s="4" t="s">
        <v>94</v>
      </c>
      <c r="E134" s="5">
        <v>461113</v>
      </c>
      <c r="F134" s="5">
        <v>461101</v>
      </c>
      <c r="G134" s="4" t="s">
        <v>144</v>
      </c>
      <c r="H134" s="5">
        <v>64256</v>
      </c>
    </row>
    <row r="135" spans="1:8" ht="15">
      <c r="A135" s="4"/>
      <c r="B135" s="4" t="s">
        <v>86</v>
      </c>
      <c r="C135" s="4" t="s">
        <v>477</v>
      </c>
      <c r="D135" s="4" t="s">
        <v>94</v>
      </c>
      <c r="E135" s="5">
        <v>461125</v>
      </c>
      <c r="F135" s="5">
        <v>461125</v>
      </c>
      <c r="G135" s="4" t="s">
        <v>443</v>
      </c>
      <c r="H135" s="5">
        <v>64274</v>
      </c>
    </row>
    <row r="136" spans="1:8" ht="15">
      <c r="A136" s="4"/>
      <c r="B136" s="4" t="s">
        <v>448</v>
      </c>
      <c r="C136" s="4" t="s">
        <v>478</v>
      </c>
      <c r="D136" s="4" t="s">
        <v>94</v>
      </c>
      <c r="E136" s="5">
        <v>375431</v>
      </c>
      <c r="F136" s="5">
        <v>461125</v>
      </c>
      <c r="G136" s="4" t="s">
        <v>447</v>
      </c>
      <c r="H136" s="5">
        <v>64309</v>
      </c>
    </row>
    <row r="137" spans="1:8" ht="30">
      <c r="A137" s="4"/>
      <c r="B137" s="4" t="s">
        <v>449</v>
      </c>
      <c r="C137" s="4" t="s">
        <v>478</v>
      </c>
      <c r="D137" s="4" t="s">
        <v>94</v>
      </c>
      <c r="E137" s="5">
        <v>459639</v>
      </c>
      <c r="F137" s="5">
        <v>461125</v>
      </c>
      <c r="G137" s="4" t="s">
        <v>443</v>
      </c>
      <c r="H137" s="5">
        <v>64274</v>
      </c>
    </row>
    <row r="138" spans="1:8" ht="30">
      <c r="A138" s="4"/>
      <c r="B138" s="4" t="s">
        <v>452</v>
      </c>
      <c r="C138" s="4" t="s">
        <v>478</v>
      </c>
      <c r="D138" s="4" t="s">
        <v>94</v>
      </c>
      <c r="E138" s="5">
        <v>1256216</v>
      </c>
      <c r="F138" s="5">
        <v>461125</v>
      </c>
      <c r="G138" s="4" t="s">
        <v>451</v>
      </c>
      <c r="H138" s="5">
        <v>64283</v>
      </c>
    </row>
    <row r="139" spans="1:8" ht="15">
      <c r="A139" s="4"/>
      <c r="B139" s="4" t="s">
        <v>453</v>
      </c>
      <c r="C139" s="4" t="s">
        <v>478</v>
      </c>
      <c r="D139" s="4" t="s">
        <v>94</v>
      </c>
      <c r="E139" s="5">
        <v>459641</v>
      </c>
      <c r="F139" s="5">
        <v>461125</v>
      </c>
      <c r="G139" s="4" t="s">
        <v>445</v>
      </c>
      <c r="H139" s="5">
        <v>64292</v>
      </c>
    </row>
    <row r="140" spans="1:8" ht="15">
      <c r="A140" s="4"/>
      <c r="B140" s="4" t="s">
        <v>446</v>
      </c>
      <c r="C140" s="4" t="s">
        <v>478</v>
      </c>
      <c r="D140" s="4" t="s">
        <v>94</v>
      </c>
      <c r="E140" s="5">
        <v>461151</v>
      </c>
      <c r="F140" s="5">
        <v>461125</v>
      </c>
      <c r="G140" s="4" t="s">
        <v>447</v>
      </c>
      <c r="H140" s="5">
        <v>64309</v>
      </c>
    </row>
    <row r="141" spans="1:8" ht="15">
      <c r="A141" s="4"/>
      <c r="B141" s="4" t="s">
        <v>450</v>
      </c>
      <c r="C141" s="4" t="s">
        <v>478</v>
      </c>
      <c r="D141" s="4" t="s">
        <v>94</v>
      </c>
      <c r="E141" s="5">
        <v>461137</v>
      </c>
      <c r="F141" s="5">
        <v>461125</v>
      </c>
      <c r="G141" s="4" t="s">
        <v>451</v>
      </c>
      <c r="H141" s="5">
        <v>64283</v>
      </c>
    </row>
    <row r="142" spans="1:8" ht="15">
      <c r="A142" s="4"/>
      <c r="B142" s="4" t="s">
        <v>444</v>
      </c>
      <c r="C142" s="4" t="s">
        <v>478</v>
      </c>
      <c r="D142" s="4" t="s">
        <v>94</v>
      </c>
      <c r="E142" s="5">
        <v>461149</v>
      </c>
      <c r="F142" s="5">
        <v>461125</v>
      </c>
      <c r="G142" s="4" t="s">
        <v>445</v>
      </c>
      <c r="H142" s="5">
        <v>64292</v>
      </c>
    </row>
    <row r="143" spans="1:8" ht="30">
      <c r="A143" s="4"/>
      <c r="B143" s="4" t="s">
        <v>58</v>
      </c>
      <c r="C143" s="4" t="s">
        <v>477</v>
      </c>
      <c r="D143" s="4" t="s">
        <v>94</v>
      </c>
      <c r="E143" s="5">
        <v>461163</v>
      </c>
      <c r="F143" s="5">
        <v>461163</v>
      </c>
      <c r="G143" s="4" t="s">
        <v>433</v>
      </c>
      <c r="H143" s="5">
        <v>64327</v>
      </c>
    </row>
    <row r="144" spans="1:8" ht="15">
      <c r="A144" s="4"/>
      <c r="B144" s="4" t="s">
        <v>437</v>
      </c>
      <c r="C144" s="4" t="s">
        <v>478</v>
      </c>
      <c r="D144" s="4" t="s">
        <v>94</v>
      </c>
      <c r="E144" s="5">
        <v>1256204</v>
      </c>
      <c r="F144" s="5">
        <v>461163</v>
      </c>
      <c r="G144" s="4" t="s">
        <v>438</v>
      </c>
      <c r="H144" s="5">
        <v>64336</v>
      </c>
    </row>
    <row r="145" spans="1:8" ht="30">
      <c r="A145" s="4"/>
      <c r="B145" s="4" t="s">
        <v>435</v>
      </c>
      <c r="C145" s="4" t="s">
        <v>478</v>
      </c>
      <c r="D145" s="4" t="s">
        <v>94</v>
      </c>
      <c r="E145" s="5">
        <v>459689</v>
      </c>
      <c r="F145" s="5">
        <v>461163</v>
      </c>
      <c r="G145" s="4" t="s">
        <v>433</v>
      </c>
      <c r="H145" s="5">
        <v>64327</v>
      </c>
    </row>
    <row r="146" spans="1:8" ht="15">
      <c r="A146" s="4"/>
      <c r="B146" s="4" t="s">
        <v>436</v>
      </c>
      <c r="C146" s="4" t="s">
        <v>478</v>
      </c>
      <c r="D146" s="4" t="s">
        <v>94</v>
      </c>
      <c r="E146" s="5">
        <v>458831</v>
      </c>
      <c r="F146" s="5">
        <v>461163</v>
      </c>
      <c r="G146" s="4" t="s">
        <v>433</v>
      </c>
      <c r="H146" s="5">
        <v>64327</v>
      </c>
    </row>
    <row r="147" spans="1:8" ht="15">
      <c r="A147" s="4"/>
      <c r="B147" s="4" t="s">
        <v>439</v>
      </c>
      <c r="C147" s="4" t="s">
        <v>478</v>
      </c>
      <c r="D147" s="4" t="s">
        <v>94</v>
      </c>
      <c r="E147" s="5">
        <v>461187</v>
      </c>
      <c r="F147" s="5">
        <v>461163</v>
      </c>
      <c r="G147" s="4" t="s">
        <v>438</v>
      </c>
      <c r="H147" s="5">
        <v>64336</v>
      </c>
    </row>
    <row r="148" spans="1:8" ht="15">
      <c r="A148" s="4"/>
      <c r="B148" s="4" t="s">
        <v>434</v>
      </c>
      <c r="C148" s="4" t="s">
        <v>478</v>
      </c>
      <c r="D148" s="4" t="s">
        <v>94</v>
      </c>
      <c r="E148" s="5">
        <v>461175</v>
      </c>
      <c r="F148" s="5">
        <v>461163</v>
      </c>
      <c r="G148" s="4" t="s">
        <v>433</v>
      </c>
      <c r="H148" s="5">
        <v>64327</v>
      </c>
    </row>
    <row r="149" spans="1:8" ht="30">
      <c r="A149" s="4"/>
      <c r="B149" s="4" t="s">
        <v>50</v>
      </c>
      <c r="C149" s="4" t="s">
        <v>477</v>
      </c>
      <c r="D149" s="4" t="s">
        <v>94</v>
      </c>
      <c r="E149" s="5">
        <v>461199</v>
      </c>
      <c r="F149" s="5">
        <v>461199</v>
      </c>
      <c r="G149" s="4" t="s">
        <v>306</v>
      </c>
      <c r="H149" s="5">
        <v>64354</v>
      </c>
    </row>
    <row r="150" spans="1:8" ht="15">
      <c r="A150" s="4"/>
      <c r="B150" s="4" t="s">
        <v>307</v>
      </c>
      <c r="C150" s="4" t="s">
        <v>478</v>
      </c>
      <c r="D150" s="4" t="s">
        <v>94</v>
      </c>
      <c r="E150" s="5">
        <v>459718</v>
      </c>
      <c r="F150" s="5">
        <v>461199</v>
      </c>
      <c r="G150" s="4" t="s">
        <v>308</v>
      </c>
      <c r="H150" s="5">
        <v>64363</v>
      </c>
    </row>
    <row r="151" spans="1:8" ht="15">
      <c r="A151" s="4"/>
      <c r="B151" s="4" t="s">
        <v>316</v>
      </c>
      <c r="C151" s="4" t="s">
        <v>478</v>
      </c>
      <c r="D151" s="4" t="s">
        <v>94</v>
      </c>
      <c r="E151" s="5">
        <v>1208221</v>
      </c>
      <c r="F151" s="5">
        <v>461199</v>
      </c>
      <c r="G151" s="4" t="s">
        <v>315</v>
      </c>
      <c r="H151" s="5">
        <v>64372</v>
      </c>
    </row>
    <row r="152" spans="1:8" ht="15">
      <c r="A152" s="4"/>
      <c r="B152" s="4" t="s">
        <v>312</v>
      </c>
      <c r="C152" s="4" t="s">
        <v>478</v>
      </c>
      <c r="D152" s="4" t="s">
        <v>94</v>
      </c>
      <c r="E152" s="5">
        <v>459706</v>
      </c>
      <c r="F152" s="5">
        <v>461199</v>
      </c>
      <c r="G152" s="4" t="s">
        <v>306</v>
      </c>
      <c r="H152" s="5">
        <v>64354</v>
      </c>
    </row>
    <row r="153" spans="1:8" ht="15">
      <c r="A153" s="4"/>
      <c r="B153" s="4" t="s">
        <v>311</v>
      </c>
      <c r="C153" s="4" t="s">
        <v>478</v>
      </c>
      <c r="D153" s="4" t="s">
        <v>94</v>
      </c>
      <c r="E153" s="5">
        <v>459732</v>
      </c>
      <c r="F153" s="5">
        <v>461199</v>
      </c>
      <c r="G153" s="4" t="s">
        <v>310</v>
      </c>
      <c r="H153" s="5">
        <v>64381</v>
      </c>
    </row>
    <row r="154" spans="1:8" ht="30">
      <c r="A154" s="4"/>
      <c r="B154" s="4" t="s">
        <v>309</v>
      </c>
      <c r="C154" s="4" t="s">
        <v>478</v>
      </c>
      <c r="D154" s="4" t="s">
        <v>94</v>
      </c>
      <c r="E154" s="5">
        <v>461228</v>
      </c>
      <c r="F154" s="5">
        <v>461199</v>
      </c>
      <c r="G154" s="4" t="s">
        <v>310</v>
      </c>
      <c r="H154" s="5">
        <v>64381</v>
      </c>
    </row>
    <row r="155" spans="1:8" ht="30">
      <c r="A155" s="4"/>
      <c r="B155" s="4" t="s">
        <v>313</v>
      </c>
      <c r="C155" s="4" t="s">
        <v>478</v>
      </c>
      <c r="D155" s="4" t="s">
        <v>94</v>
      </c>
      <c r="E155" s="5">
        <v>461204</v>
      </c>
      <c r="F155" s="5">
        <v>461199</v>
      </c>
      <c r="G155" s="4" t="s">
        <v>308</v>
      </c>
      <c r="H155" s="5">
        <v>64363</v>
      </c>
    </row>
    <row r="156" spans="1:8" ht="15">
      <c r="A156" s="4"/>
      <c r="B156" s="4" t="s">
        <v>314</v>
      </c>
      <c r="C156" s="4" t="s">
        <v>478</v>
      </c>
      <c r="D156" s="4" t="s">
        <v>94</v>
      </c>
      <c r="E156" s="5">
        <v>461216</v>
      </c>
      <c r="F156" s="5">
        <v>461199</v>
      </c>
      <c r="G156" s="4" t="s">
        <v>315</v>
      </c>
      <c r="H156" s="5">
        <v>64372</v>
      </c>
    </row>
    <row r="157" spans="1:8" ht="15">
      <c r="A157" s="4"/>
      <c r="B157" s="4" t="s">
        <v>87</v>
      </c>
      <c r="C157" s="4" t="s">
        <v>477</v>
      </c>
      <c r="D157" s="4" t="s">
        <v>94</v>
      </c>
      <c r="E157" s="5">
        <v>461230</v>
      </c>
      <c r="F157" s="5">
        <v>461230</v>
      </c>
      <c r="G157" s="4" t="s">
        <v>469</v>
      </c>
      <c r="H157" s="5">
        <v>64407</v>
      </c>
    </row>
    <row r="158" spans="1:8" ht="15">
      <c r="A158" s="4"/>
      <c r="B158" s="4" t="s">
        <v>473</v>
      </c>
      <c r="C158" s="4" t="s">
        <v>478</v>
      </c>
      <c r="D158" s="4" t="s">
        <v>94</v>
      </c>
      <c r="E158" s="5">
        <v>459744</v>
      </c>
      <c r="F158" s="5">
        <v>461230</v>
      </c>
      <c r="G158" s="4" t="s">
        <v>469</v>
      </c>
      <c r="H158" s="5">
        <v>64407</v>
      </c>
    </row>
    <row r="159" spans="1:8" ht="15">
      <c r="A159" s="4"/>
      <c r="B159" s="4" t="s">
        <v>472</v>
      </c>
      <c r="C159" s="4" t="s">
        <v>478</v>
      </c>
      <c r="D159" s="4" t="s">
        <v>94</v>
      </c>
      <c r="E159" s="5">
        <v>459756</v>
      </c>
      <c r="F159" s="5">
        <v>461230</v>
      </c>
      <c r="G159" s="4" t="s">
        <v>471</v>
      </c>
      <c r="H159" s="5">
        <v>64416</v>
      </c>
    </row>
    <row r="160" spans="1:8" ht="15">
      <c r="A160" s="4"/>
      <c r="B160" s="4" t="s">
        <v>470</v>
      </c>
      <c r="C160" s="4" t="s">
        <v>478</v>
      </c>
      <c r="D160" s="4" t="s">
        <v>94</v>
      </c>
      <c r="E160" s="5">
        <v>461242</v>
      </c>
      <c r="F160" s="5">
        <v>461230</v>
      </c>
      <c r="G160" s="4" t="s">
        <v>471</v>
      </c>
      <c r="H160" s="5">
        <v>64416</v>
      </c>
    </row>
    <row r="161" spans="1:8" ht="30">
      <c r="A161" s="4"/>
      <c r="B161" s="4" t="s">
        <v>64</v>
      </c>
      <c r="C161" s="4" t="s">
        <v>477</v>
      </c>
      <c r="D161" s="4" t="s">
        <v>94</v>
      </c>
      <c r="E161" s="5">
        <v>461254</v>
      </c>
      <c r="F161" s="5">
        <v>461254</v>
      </c>
      <c r="G161" s="4" t="s">
        <v>392</v>
      </c>
      <c r="H161" s="5">
        <v>64434</v>
      </c>
    </row>
    <row r="162" spans="1:8" ht="30">
      <c r="A162" s="4"/>
      <c r="B162" s="4" t="s">
        <v>397</v>
      </c>
      <c r="C162" s="4" t="s">
        <v>478</v>
      </c>
      <c r="D162" s="4" t="s">
        <v>94</v>
      </c>
      <c r="E162" s="5">
        <v>459770</v>
      </c>
      <c r="F162" s="5">
        <v>461254</v>
      </c>
      <c r="G162" s="4" t="s">
        <v>396</v>
      </c>
      <c r="H162" s="5">
        <v>64443</v>
      </c>
    </row>
    <row r="163" spans="1:8" ht="15">
      <c r="A163" s="4"/>
      <c r="B163" s="4" t="s">
        <v>398</v>
      </c>
      <c r="C163" s="4" t="s">
        <v>478</v>
      </c>
      <c r="D163" s="4" t="s">
        <v>94</v>
      </c>
      <c r="E163" s="5">
        <v>459768</v>
      </c>
      <c r="F163" s="5">
        <v>461254</v>
      </c>
      <c r="G163" s="4" t="s">
        <v>392</v>
      </c>
      <c r="H163" s="5">
        <v>64434</v>
      </c>
    </row>
    <row r="164" spans="1:8" ht="15">
      <c r="A164" s="4"/>
      <c r="B164" s="4" t="s">
        <v>393</v>
      </c>
      <c r="C164" s="4" t="s">
        <v>478</v>
      </c>
      <c r="D164" s="4" t="s">
        <v>94</v>
      </c>
      <c r="E164" s="5">
        <v>144612543</v>
      </c>
      <c r="F164" s="5">
        <v>461254</v>
      </c>
      <c r="G164" s="4" t="s">
        <v>394</v>
      </c>
      <c r="H164" s="5">
        <v>64452</v>
      </c>
    </row>
    <row r="165" spans="1:8" ht="30">
      <c r="A165" s="4"/>
      <c r="B165" s="4" t="s">
        <v>395</v>
      </c>
      <c r="C165" s="4" t="s">
        <v>478</v>
      </c>
      <c r="D165" s="4" t="s">
        <v>94</v>
      </c>
      <c r="E165" s="5">
        <v>461266</v>
      </c>
      <c r="F165" s="5">
        <v>461254</v>
      </c>
      <c r="G165" s="4" t="s">
        <v>396</v>
      </c>
      <c r="H165" s="5">
        <v>64443</v>
      </c>
    </row>
    <row r="166" spans="1:8" ht="30">
      <c r="A166" s="4"/>
      <c r="B166" s="4" t="s">
        <v>43</v>
      </c>
      <c r="C166" s="4" t="s">
        <v>477</v>
      </c>
      <c r="D166" s="4" t="s">
        <v>94</v>
      </c>
      <c r="E166" s="5">
        <v>461280</v>
      </c>
      <c r="F166" s="5">
        <v>461280</v>
      </c>
      <c r="G166" s="4" t="s">
        <v>130</v>
      </c>
      <c r="H166" s="5">
        <v>64470</v>
      </c>
    </row>
    <row r="167" spans="1:8" ht="30">
      <c r="A167" s="4"/>
      <c r="B167" s="4" t="s">
        <v>133</v>
      </c>
      <c r="C167" s="4" t="s">
        <v>478</v>
      </c>
      <c r="D167" s="4" t="s">
        <v>94</v>
      </c>
      <c r="E167" s="5">
        <v>459794</v>
      </c>
      <c r="F167" s="5">
        <v>461280</v>
      </c>
      <c r="G167" s="4" t="s">
        <v>130</v>
      </c>
      <c r="H167" s="5">
        <v>64470</v>
      </c>
    </row>
    <row r="168" spans="1:8" ht="30">
      <c r="A168" s="4"/>
      <c r="B168" s="4" t="s">
        <v>132</v>
      </c>
      <c r="C168" s="4" t="s">
        <v>478</v>
      </c>
      <c r="D168" s="4" t="s">
        <v>94</v>
      </c>
      <c r="E168" s="5">
        <v>459809</v>
      </c>
      <c r="F168" s="5">
        <v>461280</v>
      </c>
      <c r="G168" s="4" t="s">
        <v>130</v>
      </c>
      <c r="H168" s="5">
        <v>64470</v>
      </c>
    </row>
    <row r="169" spans="1:8" ht="15">
      <c r="A169" s="4"/>
      <c r="B169" s="4" t="s">
        <v>131</v>
      </c>
      <c r="C169" s="4" t="s">
        <v>478</v>
      </c>
      <c r="D169" s="4" t="s">
        <v>94</v>
      </c>
      <c r="E169" s="5">
        <v>461292</v>
      </c>
      <c r="F169" s="5">
        <v>461280</v>
      </c>
      <c r="G169" s="4" t="s">
        <v>130</v>
      </c>
      <c r="H169" s="5">
        <v>64470</v>
      </c>
    </row>
    <row r="170" spans="1:8" ht="30">
      <c r="A170" s="4"/>
      <c r="B170" s="4" t="s">
        <v>60</v>
      </c>
      <c r="C170" s="4" t="s">
        <v>477</v>
      </c>
      <c r="D170" s="4" t="s">
        <v>94</v>
      </c>
      <c r="E170" s="5">
        <v>461319</v>
      </c>
      <c r="F170" s="5">
        <v>461319</v>
      </c>
      <c r="G170" s="4" t="s">
        <v>153</v>
      </c>
      <c r="H170" s="5">
        <v>64498</v>
      </c>
    </row>
    <row r="171" spans="1:8" ht="15">
      <c r="A171" s="4"/>
      <c r="B171" s="4" t="s">
        <v>155</v>
      </c>
      <c r="C171" s="4" t="s">
        <v>478</v>
      </c>
      <c r="D171" s="4" t="s">
        <v>94</v>
      </c>
      <c r="E171" s="5">
        <v>459811</v>
      </c>
      <c r="F171" s="5">
        <v>461319</v>
      </c>
      <c r="G171" s="4" t="s">
        <v>153</v>
      </c>
      <c r="H171" s="5">
        <v>64498</v>
      </c>
    </row>
    <row r="172" spans="1:8" ht="15">
      <c r="A172" s="4"/>
      <c r="B172" s="4" t="s">
        <v>156</v>
      </c>
      <c r="C172" s="4" t="s">
        <v>478</v>
      </c>
      <c r="D172" s="4" t="s">
        <v>94</v>
      </c>
      <c r="E172" s="5">
        <v>459823</v>
      </c>
      <c r="F172" s="5">
        <v>461319</v>
      </c>
      <c r="G172" s="4" t="s">
        <v>153</v>
      </c>
      <c r="H172" s="5">
        <v>64498</v>
      </c>
    </row>
    <row r="173" spans="1:8" ht="15">
      <c r="A173" s="4"/>
      <c r="B173" s="4" t="s">
        <v>154</v>
      </c>
      <c r="C173" s="4" t="s">
        <v>478</v>
      </c>
      <c r="D173" s="4" t="s">
        <v>94</v>
      </c>
      <c r="E173" s="5">
        <v>461307</v>
      </c>
      <c r="F173" s="5">
        <v>461319</v>
      </c>
      <c r="G173" s="4" t="s">
        <v>153</v>
      </c>
      <c r="H173" s="5">
        <v>64498</v>
      </c>
    </row>
    <row r="174" spans="1:8" ht="30">
      <c r="A174" s="4"/>
      <c r="B174" s="4" t="s">
        <v>79</v>
      </c>
      <c r="C174" s="4" t="s">
        <v>477</v>
      </c>
      <c r="D174" s="4" t="s">
        <v>94</v>
      </c>
      <c r="E174" s="5">
        <v>461321</v>
      </c>
      <c r="F174" s="5">
        <v>461321</v>
      </c>
      <c r="G174" s="4" t="s">
        <v>105</v>
      </c>
      <c r="H174" s="5">
        <v>64531</v>
      </c>
    </row>
    <row r="175" spans="1:8" ht="15">
      <c r="A175" s="4"/>
      <c r="B175" s="4" t="s">
        <v>370</v>
      </c>
      <c r="C175" s="4" t="s">
        <v>478</v>
      </c>
      <c r="D175" s="4" t="s">
        <v>94</v>
      </c>
      <c r="E175" s="5">
        <v>459873</v>
      </c>
      <c r="F175" s="5">
        <v>461321</v>
      </c>
      <c r="G175" s="4" t="s">
        <v>371</v>
      </c>
      <c r="H175" s="5">
        <v>64540</v>
      </c>
    </row>
    <row r="176" spans="1:8" ht="30">
      <c r="A176" s="4"/>
      <c r="B176" s="4" t="s">
        <v>372</v>
      </c>
      <c r="C176" s="4" t="s">
        <v>478</v>
      </c>
      <c r="D176" s="4" t="s">
        <v>94</v>
      </c>
      <c r="E176" s="5">
        <v>459835</v>
      </c>
      <c r="F176" s="5">
        <v>461321</v>
      </c>
      <c r="G176" s="4" t="s">
        <v>105</v>
      </c>
      <c r="H176" s="5">
        <v>64531</v>
      </c>
    </row>
    <row r="177" spans="1:8" ht="30">
      <c r="A177" s="4"/>
      <c r="B177" s="4" t="s">
        <v>368</v>
      </c>
      <c r="C177" s="4" t="s">
        <v>478</v>
      </c>
      <c r="D177" s="4" t="s">
        <v>94</v>
      </c>
      <c r="E177" s="5">
        <v>4241688</v>
      </c>
      <c r="F177" s="5">
        <v>461321</v>
      </c>
      <c r="G177" s="4" t="s">
        <v>369</v>
      </c>
      <c r="H177" s="5">
        <v>64559</v>
      </c>
    </row>
    <row r="178" spans="1:8" ht="15">
      <c r="A178" s="4"/>
      <c r="B178" s="4" t="s">
        <v>374</v>
      </c>
      <c r="C178" s="4" t="s">
        <v>478</v>
      </c>
      <c r="D178" s="4" t="s">
        <v>94</v>
      </c>
      <c r="E178" s="5">
        <v>461369</v>
      </c>
      <c r="F178" s="5">
        <v>461321</v>
      </c>
      <c r="G178" s="4" t="s">
        <v>371</v>
      </c>
      <c r="H178" s="5">
        <v>64540</v>
      </c>
    </row>
    <row r="179" spans="1:8" ht="15">
      <c r="A179" s="4"/>
      <c r="B179" s="4" t="s">
        <v>373</v>
      </c>
      <c r="C179" s="4" t="s">
        <v>478</v>
      </c>
      <c r="D179" s="4" t="s">
        <v>94</v>
      </c>
      <c r="E179" s="5">
        <v>4243791</v>
      </c>
      <c r="F179" s="5">
        <v>461321</v>
      </c>
      <c r="G179" s="4" t="s">
        <v>369</v>
      </c>
      <c r="H179" s="5">
        <v>64559</v>
      </c>
    </row>
    <row r="180" spans="1:8" ht="15">
      <c r="A180" s="4"/>
      <c r="B180" s="4" t="s">
        <v>88</v>
      </c>
      <c r="C180" s="4" t="s">
        <v>477</v>
      </c>
      <c r="D180" s="4" t="s">
        <v>94</v>
      </c>
      <c r="E180" s="5">
        <v>461326</v>
      </c>
      <c r="F180" s="5">
        <v>461326</v>
      </c>
      <c r="G180" s="4" t="s">
        <v>336</v>
      </c>
      <c r="H180" s="5">
        <v>65057</v>
      </c>
    </row>
    <row r="181" spans="1:8" ht="30">
      <c r="A181" s="4"/>
      <c r="B181" s="4" t="s">
        <v>342</v>
      </c>
      <c r="C181" s="4" t="s">
        <v>478</v>
      </c>
      <c r="D181" s="4" t="s">
        <v>94</v>
      </c>
      <c r="E181" s="5">
        <v>460315</v>
      </c>
      <c r="F181" s="5">
        <v>461326</v>
      </c>
      <c r="G181" s="4" t="s">
        <v>336</v>
      </c>
      <c r="H181" s="5">
        <v>65057</v>
      </c>
    </row>
    <row r="182" spans="1:8" ht="30">
      <c r="A182" s="4"/>
      <c r="B182" s="4" t="s">
        <v>348</v>
      </c>
      <c r="C182" s="4" t="s">
        <v>478</v>
      </c>
      <c r="D182" s="4" t="s">
        <v>94</v>
      </c>
      <c r="E182" s="5">
        <v>460327</v>
      </c>
      <c r="F182" s="5">
        <v>461326</v>
      </c>
      <c r="G182" s="4" t="s">
        <v>336</v>
      </c>
      <c r="H182" s="5">
        <v>65057</v>
      </c>
    </row>
    <row r="183" spans="1:8" ht="30">
      <c r="A183" s="4"/>
      <c r="B183" s="4" t="s">
        <v>339</v>
      </c>
      <c r="C183" s="4" t="s">
        <v>478</v>
      </c>
      <c r="D183" s="4" t="s">
        <v>94</v>
      </c>
      <c r="E183" s="5">
        <v>460339</v>
      </c>
      <c r="F183" s="5">
        <v>461326</v>
      </c>
      <c r="G183" s="4" t="s">
        <v>336</v>
      </c>
      <c r="H183" s="5">
        <v>65057</v>
      </c>
    </row>
    <row r="184" spans="1:8" ht="15">
      <c r="A184" s="4"/>
      <c r="B184" s="4" t="s">
        <v>344</v>
      </c>
      <c r="C184" s="4" t="s">
        <v>478</v>
      </c>
      <c r="D184" s="4" t="s">
        <v>94</v>
      </c>
      <c r="E184" s="5">
        <v>4240115</v>
      </c>
      <c r="F184" s="5">
        <v>461326</v>
      </c>
      <c r="G184" s="4" t="s">
        <v>345</v>
      </c>
      <c r="H184" s="5">
        <v>65066</v>
      </c>
    </row>
    <row r="185" spans="1:8" ht="15">
      <c r="A185" s="4"/>
      <c r="B185" s="4" t="s">
        <v>340</v>
      </c>
      <c r="C185" s="4" t="s">
        <v>478</v>
      </c>
      <c r="D185" s="4" t="s">
        <v>94</v>
      </c>
      <c r="E185" s="5">
        <v>460353</v>
      </c>
      <c r="F185" s="5">
        <v>461326</v>
      </c>
      <c r="G185" s="4" t="s">
        <v>341</v>
      </c>
      <c r="H185" s="5">
        <v>65075</v>
      </c>
    </row>
    <row r="186" spans="1:8" ht="30">
      <c r="A186" s="4"/>
      <c r="B186" s="4" t="s">
        <v>337</v>
      </c>
      <c r="C186" s="4" t="s">
        <v>478</v>
      </c>
      <c r="D186" s="4" t="s">
        <v>94</v>
      </c>
      <c r="E186" s="5">
        <v>460341</v>
      </c>
      <c r="F186" s="5">
        <v>461326</v>
      </c>
      <c r="G186" s="4" t="s">
        <v>338</v>
      </c>
      <c r="H186" s="5">
        <v>65084</v>
      </c>
    </row>
    <row r="187" spans="1:8" ht="15">
      <c r="A187" s="4"/>
      <c r="B187" s="4" t="s">
        <v>343</v>
      </c>
      <c r="C187" s="4" t="s">
        <v>478</v>
      </c>
      <c r="D187" s="4" t="s">
        <v>94</v>
      </c>
      <c r="E187" s="5">
        <v>461840</v>
      </c>
      <c r="F187" s="5">
        <v>461326</v>
      </c>
      <c r="G187" s="4" t="s">
        <v>336</v>
      </c>
      <c r="H187" s="5">
        <v>65057</v>
      </c>
    </row>
    <row r="188" spans="1:8" ht="15">
      <c r="A188" s="4"/>
      <c r="B188" s="4" t="s">
        <v>346</v>
      </c>
      <c r="C188" s="4" t="s">
        <v>478</v>
      </c>
      <c r="D188" s="4" t="s">
        <v>94</v>
      </c>
      <c r="E188" s="5">
        <v>461852</v>
      </c>
      <c r="F188" s="5">
        <v>461326</v>
      </c>
      <c r="G188" s="4" t="s">
        <v>345</v>
      </c>
      <c r="H188" s="5">
        <v>65066</v>
      </c>
    </row>
    <row r="189" spans="1:8" ht="15">
      <c r="A189" s="4"/>
      <c r="B189" s="4" t="s">
        <v>347</v>
      </c>
      <c r="C189" s="4" t="s">
        <v>478</v>
      </c>
      <c r="D189" s="4" t="s">
        <v>94</v>
      </c>
      <c r="E189" s="5">
        <v>461864</v>
      </c>
      <c r="F189" s="5">
        <v>461326</v>
      </c>
      <c r="G189" s="4" t="s">
        <v>341</v>
      </c>
      <c r="H189" s="5">
        <v>65075</v>
      </c>
    </row>
    <row r="190" spans="1:8" ht="30">
      <c r="A190" s="4"/>
      <c r="B190" s="4" t="s">
        <v>349</v>
      </c>
      <c r="C190" s="4" t="s">
        <v>478</v>
      </c>
      <c r="D190" s="4" t="s">
        <v>94</v>
      </c>
      <c r="E190" s="5">
        <v>461876</v>
      </c>
      <c r="F190" s="5">
        <v>461326</v>
      </c>
      <c r="G190" s="4" t="s">
        <v>338</v>
      </c>
      <c r="H190" s="5">
        <v>65084</v>
      </c>
    </row>
    <row r="191" spans="1:8" ht="30">
      <c r="A191" s="4"/>
      <c r="B191" s="4" t="s">
        <v>68</v>
      </c>
      <c r="C191" s="4" t="s">
        <v>477</v>
      </c>
      <c r="D191" s="4" t="s">
        <v>94</v>
      </c>
      <c r="E191" s="5">
        <v>461333</v>
      </c>
      <c r="F191" s="5">
        <v>461333</v>
      </c>
      <c r="G191" s="4" t="s">
        <v>106</v>
      </c>
      <c r="H191" s="5">
        <v>64522</v>
      </c>
    </row>
    <row r="192" spans="1:8" ht="30">
      <c r="A192" s="4"/>
      <c r="B192" s="4" t="s">
        <v>107</v>
      </c>
      <c r="C192" s="4" t="s">
        <v>478</v>
      </c>
      <c r="D192" s="4" t="s">
        <v>94</v>
      </c>
      <c r="E192" s="5">
        <v>459859</v>
      </c>
      <c r="F192" s="5">
        <v>461333</v>
      </c>
      <c r="G192" s="4" t="s">
        <v>106</v>
      </c>
      <c r="H192" s="5">
        <v>64522</v>
      </c>
    </row>
    <row r="193" spans="1:8" ht="30">
      <c r="A193" s="4"/>
      <c r="B193" s="4" t="s">
        <v>53</v>
      </c>
      <c r="C193" s="4" t="s">
        <v>477</v>
      </c>
      <c r="D193" s="4" t="s">
        <v>94</v>
      </c>
      <c r="E193" s="5">
        <v>461383</v>
      </c>
      <c r="F193" s="5">
        <v>461383</v>
      </c>
      <c r="G193" s="4" t="s">
        <v>399</v>
      </c>
      <c r="H193" s="5">
        <v>64513</v>
      </c>
    </row>
    <row r="194" spans="1:8" ht="30">
      <c r="A194" s="4"/>
      <c r="B194" s="4" t="s">
        <v>400</v>
      </c>
      <c r="C194" s="4" t="s">
        <v>478</v>
      </c>
      <c r="D194" s="4" t="s">
        <v>94</v>
      </c>
      <c r="E194" s="5">
        <v>459885</v>
      </c>
      <c r="F194" s="5">
        <v>461383</v>
      </c>
      <c r="G194" s="4" t="s">
        <v>399</v>
      </c>
      <c r="H194" s="5">
        <v>64513</v>
      </c>
    </row>
    <row r="195" spans="1:8" ht="30">
      <c r="A195" s="4"/>
      <c r="B195" s="4" t="s">
        <v>75</v>
      </c>
      <c r="C195" s="4" t="s">
        <v>477</v>
      </c>
      <c r="D195" s="4" t="s">
        <v>94</v>
      </c>
      <c r="E195" s="5">
        <v>461400</v>
      </c>
      <c r="F195" s="5">
        <v>461400</v>
      </c>
      <c r="G195" s="4" t="s">
        <v>99</v>
      </c>
      <c r="H195" s="5">
        <v>64577</v>
      </c>
    </row>
    <row r="196" spans="1:8" ht="30">
      <c r="A196" s="4"/>
      <c r="B196" s="4" t="s">
        <v>100</v>
      </c>
      <c r="C196" s="4" t="s">
        <v>478</v>
      </c>
      <c r="D196" s="4" t="s">
        <v>94</v>
      </c>
      <c r="E196" s="5">
        <v>459902</v>
      </c>
      <c r="F196" s="5">
        <v>461400</v>
      </c>
      <c r="G196" s="4" t="s">
        <v>99</v>
      </c>
      <c r="H196" s="5">
        <v>64577</v>
      </c>
    </row>
    <row r="197" spans="1:8" ht="15">
      <c r="A197" s="4"/>
      <c r="B197" s="4" t="s">
        <v>103</v>
      </c>
      <c r="C197" s="4" t="s">
        <v>478</v>
      </c>
      <c r="D197" s="4" t="s">
        <v>94</v>
      </c>
      <c r="E197" s="5">
        <v>459926</v>
      </c>
      <c r="F197" s="5">
        <v>461400</v>
      </c>
      <c r="G197" s="4" t="s">
        <v>102</v>
      </c>
      <c r="H197" s="5">
        <v>64595</v>
      </c>
    </row>
    <row r="198" spans="1:8" ht="15">
      <c r="A198" s="4"/>
      <c r="B198" s="4" t="s">
        <v>101</v>
      </c>
      <c r="C198" s="4" t="s">
        <v>478</v>
      </c>
      <c r="D198" s="4" t="s">
        <v>94</v>
      </c>
      <c r="E198" s="5">
        <v>461436</v>
      </c>
      <c r="F198" s="5">
        <v>461400</v>
      </c>
      <c r="G198" s="4" t="s">
        <v>102</v>
      </c>
      <c r="H198" s="5">
        <v>64595</v>
      </c>
    </row>
    <row r="199" spans="1:8" ht="30">
      <c r="A199" s="4"/>
      <c r="B199" s="4" t="s">
        <v>51</v>
      </c>
      <c r="C199" s="4" t="s">
        <v>477</v>
      </c>
      <c r="D199" s="4" t="s">
        <v>94</v>
      </c>
      <c r="E199" s="5">
        <v>461424</v>
      </c>
      <c r="F199" s="5">
        <v>461424</v>
      </c>
      <c r="G199" s="4" t="s">
        <v>366</v>
      </c>
      <c r="H199" s="5">
        <v>64586</v>
      </c>
    </row>
    <row r="200" spans="1:8" ht="15">
      <c r="A200" s="4"/>
      <c r="B200" s="4" t="s">
        <v>367</v>
      </c>
      <c r="C200" s="4" t="s">
        <v>478</v>
      </c>
      <c r="D200" s="4" t="s">
        <v>94</v>
      </c>
      <c r="E200" s="5">
        <v>459914</v>
      </c>
      <c r="F200" s="5">
        <v>461424</v>
      </c>
      <c r="G200" s="4" t="s">
        <v>366</v>
      </c>
      <c r="H200" s="5">
        <v>64586</v>
      </c>
    </row>
    <row r="201" spans="1:8" ht="30">
      <c r="A201" s="4"/>
      <c r="B201" s="4" t="s">
        <v>63</v>
      </c>
      <c r="C201" s="4" t="s">
        <v>477</v>
      </c>
      <c r="D201" s="4" t="s">
        <v>94</v>
      </c>
      <c r="E201" s="5">
        <v>461448</v>
      </c>
      <c r="F201" s="5">
        <v>461448</v>
      </c>
      <c r="G201" s="4" t="s">
        <v>463</v>
      </c>
      <c r="H201" s="5">
        <v>64611</v>
      </c>
    </row>
    <row r="202" spans="1:8" ht="30">
      <c r="A202" s="4"/>
      <c r="B202" s="4" t="s">
        <v>467</v>
      </c>
      <c r="C202" s="4" t="s">
        <v>478</v>
      </c>
      <c r="D202" s="4" t="s">
        <v>94</v>
      </c>
      <c r="E202" s="5">
        <v>459938</v>
      </c>
      <c r="F202" s="5">
        <v>461448</v>
      </c>
      <c r="G202" s="4" t="s">
        <v>463</v>
      </c>
      <c r="H202" s="5">
        <v>64611</v>
      </c>
    </row>
    <row r="203" spans="1:8" ht="15">
      <c r="A203" s="4"/>
      <c r="B203" s="4" t="s">
        <v>468</v>
      </c>
      <c r="C203" s="4" t="s">
        <v>478</v>
      </c>
      <c r="D203" s="4" t="s">
        <v>94</v>
      </c>
      <c r="E203" s="5">
        <v>459952</v>
      </c>
      <c r="F203" s="5">
        <v>461448</v>
      </c>
      <c r="G203" s="4" t="s">
        <v>466</v>
      </c>
      <c r="H203" s="5">
        <v>64620</v>
      </c>
    </row>
    <row r="204" spans="1:8" ht="30">
      <c r="A204" s="4"/>
      <c r="B204" s="4" t="s">
        <v>464</v>
      </c>
      <c r="C204" s="4" t="s">
        <v>478</v>
      </c>
      <c r="D204" s="4" t="s">
        <v>94</v>
      </c>
      <c r="E204" s="5">
        <v>1262746</v>
      </c>
      <c r="F204" s="5">
        <v>461448</v>
      </c>
      <c r="G204" s="4" t="s">
        <v>463</v>
      </c>
      <c r="H204" s="5">
        <v>64611</v>
      </c>
    </row>
    <row r="205" spans="1:8" ht="15">
      <c r="A205" s="4"/>
      <c r="B205" s="4" t="s">
        <v>465</v>
      </c>
      <c r="C205" s="4" t="s">
        <v>478</v>
      </c>
      <c r="D205" s="4" t="s">
        <v>94</v>
      </c>
      <c r="E205" s="5">
        <v>461462</v>
      </c>
      <c r="F205" s="5">
        <v>461448</v>
      </c>
      <c r="G205" s="4" t="s">
        <v>466</v>
      </c>
      <c r="H205" s="5">
        <v>64620</v>
      </c>
    </row>
    <row r="206" spans="1:8" ht="30">
      <c r="A206" s="4"/>
      <c r="B206" s="4" t="s">
        <v>78</v>
      </c>
      <c r="C206" s="4" t="s">
        <v>477</v>
      </c>
      <c r="D206" s="4" t="s">
        <v>94</v>
      </c>
      <c r="E206" s="5">
        <v>461474</v>
      </c>
      <c r="F206" s="5">
        <v>461474</v>
      </c>
      <c r="G206" s="4" t="s">
        <v>267</v>
      </c>
      <c r="H206" s="5">
        <v>64648</v>
      </c>
    </row>
    <row r="207" spans="1:8" ht="30">
      <c r="A207" s="4"/>
      <c r="B207" s="4" t="s">
        <v>270</v>
      </c>
      <c r="C207" s="4" t="s">
        <v>478</v>
      </c>
      <c r="D207" s="4" t="s">
        <v>94</v>
      </c>
      <c r="E207" s="5">
        <v>458843</v>
      </c>
      <c r="F207" s="5">
        <v>461474</v>
      </c>
      <c r="G207" s="4" t="s">
        <v>267</v>
      </c>
      <c r="H207" s="5">
        <v>64648</v>
      </c>
    </row>
    <row r="208" spans="1:8" ht="15">
      <c r="A208" s="4"/>
      <c r="B208" s="4" t="s">
        <v>273</v>
      </c>
      <c r="C208" s="4" t="s">
        <v>478</v>
      </c>
      <c r="D208" s="4" t="s">
        <v>94</v>
      </c>
      <c r="E208" s="5">
        <v>459976</v>
      </c>
      <c r="F208" s="5">
        <v>461474</v>
      </c>
      <c r="G208" s="4" t="s">
        <v>274</v>
      </c>
      <c r="H208" s="5">
        <v>64657</v>
      </c>
    </row>
    <row r="209" spans="1:8" ht="15">
      <c r="A209" s="4"/>
      <c r="B209" s="4" t="s">
        <v>280</v>
      </c>
      <c r="C209" s="4" t="s">
        <v>478</v>
      </c>
      <c r="D209" s="4" t="s">
        <v>94</v>
      </c>
      <c r="E209" s="5">
        <v>459988</v>
      </c>
      <c r="F209" s="5">
        <v>461474</v>
      </c>
      <c r="G209" s="4" t="s">
        <v>277</v>
      </c>
      <c r="H209" s="5">
        <v>64666</v>
      </c>
    </row>
    <row r="210" spans="1:8" ht="30">
      <c r="A210" s="4"/>
      <c r="B210" s="4" t="s">
        <v>268</v>
      </c>
      <c r="C210" s="4" t="s">
        <v>478</v>
      </c>
      <c r="D210" s="4" t="s">
        <v>94</v>
      </c>
      <c r="E210" s="5">
        <v>460004</v>
      </c>
      <c r="F210" s="5">
        <v>461474</v>
      </c>
      <c r="G210" s="4" t="s">
        <v>269</v>
      </c>
      <c r="H210" s="5">
        <v>64700</v>
      </c>
    </row>
    <row r="211" spans="1:8" ht="30">
      <c r="A211" s="4"/>
      <c r="B211" s="4" t="s">
        <v>275</v>
      </c>
      <c r="C211" s="4" t="s">
        <v>478</v>
      </c>
      <c r="D211" s="4" t="s">
        <v>94</v>
      </c>
      <c r="E211" s="5">
        <v>461539</v>
      </c>
      <c r="F211" s="5">
        <v>461474</v>
      </c>
      <c r="G211" s="4" t="s">
        <v>269</v>
      </c>
      <c r="H211" s="5">
        <v>64700</v>
      </c>
    </row>
    <row r="212" spans="1:8" ht="30">
      <c r="A212" s="4"/>
      <c r="B212" s="4" t="s">
        <v>271</v>
      </c>
      <c r="C212" s="4" t="s">
        <v>478</v>
      </c>
      <c r="D212" s="4" t="s">
        <v>94</v>
      </c>
      <c r="E212" s="5">
        <v>461527</v>
      </c>
      <c r="F212" s="5">
        <v>461474</v>
      </c>
      <c r="G212" s="4" t="s">
        <v>272</v>
      </c>
      <c r="H212" s="5">
        <v>64693</v>
      </c>
    </row>
    <row r="213" spans="1:8" ht="15">
      <c r="A213" s="4"/>
      <c r="B213" s="4" t="s">
        <v>281</v>
      </c>
      <c r="C213" s="4" t="s">
        <v>478</v>
      </c>
      <c r="D213" s="4" t="s">
        <v>94</v>
      </c>
      <c r="E213" s="5">
        <v>461486</v>
      </c>
      <c r="F213" s="5">
        <v>461474</v>
      </c>
      <c r="G213" s="4" t="s">
        <v>274</v>
      </c>
      <c r="H213" s="5">
        <v>64657</v>
      </c>
    </row>
    <row r="214" spans="1:8" ht="15">
      <c r="A214" s="4"/>
      <c r="B214" s="4" t="s">
        <v>276</v>
      </c>
      <c r="C214" s="4" t="s">
        <v>478</v>
      </c>
      <c r="D214" s="4" t="s">
        <v>94</v>
      </c>
      <c r="E214" s="5">
        <v>461498</v>
      </c>
      <c r="F214" s="5">
        <v>461474</v>
      </c>
      <c r="G214" s="4" t="s">
        <v>277</v>
      </c>
      <c r="H214" s="5">
        <v>64666</v>
      </c>
    </row>
    <row r="215" spans="1:8" ht="15">
      <c r="A215" s="4"/>
      <c r="B215" s="4" t="s">
        <v>278</v>
      </c>
      <c r="C215" s="4" t="s">
        <v>478</v>
      </c>
      <c r="D215" s="4" t="s">
        <v>94</v>
      </c>
      <c r="E215" s="5">
        <v>461515</v>
      </c>
      <c r="F215" s="5">
        <v>461474</v>
      </c>
      <c r="G215" s="4" t="s">
        <v>279</v>
      </c>
      <c r="H215" s="5">
        <v>64684</v>
      </c>
    </row>
    <row r="216" spans="1:8" ht="30">
      <c r="A216" s="4"/>
      <c r="B216" s="4" t="s">
        <v>80</v>
      </c>
      <c r="C216" s="4" t="s">
        <v>477</v>
      </c>
      <c r="D216" s="4" t="s">
        <v>94</v>
      </c>
      <c r="E216" s="5">
        <v>461541</v>
      </c>
      <c r="F216" s="5">
        <v>461541</v>
      </c>
      <c r="G216" s="4" t="s">
        <v>288</v>
      </c>
      <c r="H216" s="5">
        <v>64728</v>
      </c>
    </row>
    <row r="217" spans="1:8" ht="30">
      <c r="A217" s="4"/>
      <c r="B217" s="4" t="s">
        <v>291</v>
      </c>
      <c r="C217" s="4" t="s">
        <v>478</v>
      </c>
      <c r="D217" s="4" t="s">
        <v>94</v>
      </c>
      <c r="E217" s="5">
        <v>460016</v>
      </c>
      <c r="F217" s="5">
        <v>461541</v>
      </c>
      <c r="G217" s="4" t="s">
        <v>288</v>
      </c>
      <c r="H217" s="5">
        <v>64728</v>
      </c>
    </row>
    <row r="218" spans="1:8" ht="15">
      <c r="A218" s="4"/>
      <c r="B218" s="4" t="s">
        <v>292</v>
      </c>
      <c r="C218" s="4" t="s">
        <v>478</v>
      </c>
      <c r="D218" s="4" t="s">
        <v>94</v>
      </c>
      <c r="E218" s="5">
        <v>460028</v>
      </c>
      <c r="F218" s="5">
        <v>461541</v>
      </c>
      <c r="G218" s="4" t="s">
        <v>290</v>
      </c>
      <c r="H218" s="5">
        <v>64737</v>
      </c>
    </row>
    <row r="219" spans="1:8" ht="30">
      <c r="A219" s="4"/>
      <c r="B219" s="4" t="s">
        <v>289</v>
      </c>
      <c r="C219" s="4" t="s">
        <v>478</v>
      </c>
      <c r="D219" s="4" t="s">
        <v>94</v>
      </c>
      <c r="E219" s="5">
        <v>461553</v>
      </c>
      <c r="F219" s="5">
        <v>461541</v>
      </c>
      <c r="G219" s="4" t="s">
        <v>290</v>
      </c>
      <c r="H219" s="5">
        <v>64737</v>
      </c>
    </row>
    <row r="220" spans="1:8" ht="30">
      <c r="A220" s="4"/>
      <c r="B220" s="4" t="s">
        <v>71</v>
      </c>
      <c r="C220" s="4" t="s">
        <v>477</v>
      </c>
      <c r="D220" s="4" t="s">
        <v>94</v>
      </c>
      <c r="E220" s="5">
        <v>461577</v>
      </c>
      <c r="F220" s="5">
        <v>461577</v>
      </c>
      <c r="G220" s="4" t="s">
        <v>350</v>
      </c>
      <c r="H220" s="5">
        <v>64755</v>
      </c>
    </row>
    <row r="221" spans="1:8" ht="15">
      <c r="A221" s="4"/>
      <c r="B221" s="4" t="s">
        <v>354</v>
      </c>
      <c r="C221" s="4" t="s">
        <v>478</v>
      </c>
      <c r="D221" s="4" t="s">
        <v>94</v>
      </c>
      <c r="E221" s="5">
        <v>460030</v>
      </c>
      <c r="F221" s="5">
        <v>461577</v>
      </c>
      <c r="G221" s="4" t="s">
        <v>350</v>
      </c>
      <c r="H221" s="5">
        <v>64755</v>
      </c>
    </row>
    <row r="222" spans="1:8" ht="30">
      <c r="A222" s="4"/>
      <c r="B222" s="4" t="s">
        <v>351</v>
      </c>
      <c r="C222" s="4" t="s">
        <v>478</v>
      </c>
      <c r="D222" s="4" t="s">
        <v>94</v>
      </c>
      <c r="E222" s="5">
        <v>1135759</v>
      </c>
      <c r="F222" s="5">
        <v>461577</v>
      </c>
      <c r="G222" s="4" t="s">
        <v>350</v>
      </c>
      <c r="H222" s="5">
        <v>64755</v>
      </c>
    </row>
    <row r="223" spans="1:8" ht="15">
      <c r="A223" s="4"/>
      <c r="B223" s="4" t="s">
        <v>352</v>
      </c>
      <c r="C223" s="4" t="s">
        <v>478</v>
      </c>
      <c r="D223" s="4" t="s">
        <v>94</v>
      </c>
      <c r="E223" s="5">
        <v>461589</v>
      </c>
      <c r="F223" s="5">
        <v>461577</v>
      </c>
      <c r="G223" s="4" t="s">
        <v>353</v>
      </c>
      <c r="H223" s="5">
        <v>64764</v>
      </c>
    </row>
    <row r="224" spans="1:8" ht="15">
      <c r="A224" s="4"/>
      <c r="B224" s="4" t="s">
        <v>38</v>
      </c>
      <c r="C224" s="4" t="s">
        <v>477</v>
      </c>
      <c r="D224" s="4" t="s">
        <v>94</v>
      </c>
      <c r="E224" s="5">
        <v>461591</v>
      </c>
      <c r="F224" s="5">
        <v>461591</v>
      </c>
      <c r="G224" s="4" t="s">
        <v>181</v>
      </c>
      <c r="H224" s="5">
        <v>64782</v>
      </c>
    </row>
    <row r="225" spans="1:8" ht="30">
      <c r="A225" s="4"/>
      <c r="B225" s="4" t="s">
        <v>193</v>
      </c>
      <c r="C225" s="4" t="s">
        <v>478</v>
      </c>
      <c r="D225" s="4" t="s">
        <v>94</v>
      </c>
      <c r="E225" s="5">
        <v>460054</v>
      </c>
      <c r="F225" s="5">
        <v>461591</v>
      </c>
      <c r="G225" s="4" t="s">
        <v>181</v>
      </c>
      <c r="H225" s="5">
        <v>64782</v>
      </c>
    </row>
    <row r="226" spans="1:8" ht="15">
      <c r="A226" s="4"/>
      <c r="B226" s="4" t="s">
        <v>189</v>
      </c>
      <c r="C226" s="4" t="s">
        <v>478</v>
      </c>
      <c r="D226" s="4" t="s">
        <v>94</v>
      </c>
      <c r="E226" s="5">
        <v>460078</v>
      </c>
      <c r="F226" s="5">
        <v>461591</v>
      </c>
      <c r="G226" s="4" t="s">
        <v>190</v>
      </c>
      <c r="H226" s="5">
        <v>64791</v>
      </c>
    </row>
    <row r="227" spans="1:8" ht="15">
      <c r="A227" s="4"/>
      <c r="B227" s="4" t="s">
        <v>186</v>
      </c>
      <c r="C227" s="4" t="s">
        <v>478</v>
      </c>
      <c r="D227" s="4" t="s">
        <v>94</v>
      </c>
      <c r="E227" s="5">
        <v>460080</v>
      </c>
      <c r="F227" s="5">
        <v>461591</v>
      </c>
      <c r="G227" s="4" t="s">
        <v>187</v>
      </c>
      <c r="H227" s="5">
        <v>64808</v>
      </c>
    </row>
    <row r="228" spans="1:8" ht="15">
      <c r="A228" s="4"/>
      <c r="B228" s="4" t="s">
        <v>183</v>
      </c>
      <c r="C228" s="4" t="s">
        <v>478</v>
      </c>
      <c r="D228" s="4" t="s">
        <v>94</v>
      </c>
      <c r="E228" s="5">
        <v>460066</v>
      </c>
      <c r="F228" s="5">
        <v>461591</v>
      </c>
      <c r="G228" s="4" t="s">
        <v>181</v>
      </c>
      <c r="H228" s="5">
        <v>64782</v>
      </c>
    </row>
    <row r="229" spans="1:8" ht="15">
      <c r="A229" s="4"/>
      <c r="B229" s="4" t="s">
        <v>184</v>
      </c>
      <c r="C229" s="4" t="s">
        <v>478</v>
      </c>
      <c r="D229" s="4" t="s">
        <v>94</v>
      </c>
      <c r="E229" s="5">
        <v>3032846</v>
      </c>
      <c r="F229" s="5">
        <v>461591</v>
      </c>
      <c r="G229" s="4" t="s">
        <v>185</v>
      </c>
      <c r="H229" s="5">
        <v>64817</v>
      </c>
    </row>
    <row r="230" spans="1:8" ht="30">
      <c r="A230" s="4"/>
      <c r="B230" s="4" t="s">
        <v>182</v>
      </c>
      <c r="C230" s="4" t="s">
        <v>478</v>
      </c>
      <c r="D230" s="4" t="s">
        <v>94</v>
      </c>
      <c r="E230" s="5">
        <v>461606</v>
      </c>
      <c r="F230" s="5">
        <v>461591</v>
      </c>
      <c r="G230" s="4" t="s">
        <v>181</v>
      </c>
      <c r="H230" s="5">
        <v>64782</v>
      </c>
    </row>
    <row r="231" spans="1:8" ht="15">
      <c r="A231" s="4"/>
      <c r="B231" s="4" t="s">
        <v>191</v>
      </c>
      <c r="C231" s="4" t="s">
        <v>478</v>
      </c>
      <c r="D231" s="4" t="s">
        <v>94</v>
      </c>
      <c r="E231" s="5">
        <v>461618</v>
      </c>
      <c r="F231" s="5">
        <v>461591</v>
      </c>
      <c r="G231" s="4" t="s">
        <v>190</v>
      </c>
      <c r="H231" s="5">
        <v>64791</v>
      </c>
    </row>
    <row r="232" spans="1:8" ht="15">
      <c r="A232" s="4"/>
      <c r="B232" s="4" t="s">
        <v>192</v>
      </c>
      <c r="C232" s="4" t="s">
        <v>478</v>
      </c>
      <c r="D232" s="4" t="s">
        <v>94</v>
      </c>
      <c r="E232" s="5">
        <v>461620</v>
      </c>
      <c r="F232" s="5">
        <v>461591</v>
      </c>
      <c r="G232" s="4" t="s">
        <v>187</v>
      </c>
      <c r="H232" s="5">
        <v>64808</v>
      </c>
    </row>
    <row r="233" spans="1:8" ht="15">
      <c r="A233" s="4"/>
      <c r="B233" s="4" t="s">
        <v>188</v>
      </c>
      <c r="C233" s="4" t="s">
        <v>478</v>
      </c>
      <c r="D233" s="4" t="s">
        <v>94</v>
      </c>
      <c r="E233" s="5">
        <v>461632</v>
      </c>
      <c r="F233" s="5">
        <v>461591</v>
      </c>
      <c r="G233" s="4" t="s">
        <v>185</v>
      </c>
      <c r="H233" s="5">
        <v>64817</v>
      </c>
    </row>
    <row r="234" spans="1:8" ht="30">
      <c r="A234" s="4"/>
      <c r="B234" s="4" t="s">
        <v>39</v>
      </c>
      <c r="C234" s="4" t="s">
        <v>477</v>
      </c>
      <c r="D234" s="4" t="s">
        <v>94</v>
      </c>
      <c r="E234" s="5">
        <v>461644</v>
      </c>
      <c r="F234" s="5">
        <v>461644</v>
      </c>
      <c r="G234" s="4" t="s">
        <v>404</v>
      </c>
      <c r="H234" s="5">
        <v>64835</v>
      </c>
    </row>
    <row r="235" spans="1:8" ht="30">
      <c r="A235" s="4"/>
      <c r="B235" s="4" t="s">
        <v>405</v>
      </c>
      <c r="C235" s="4" t="s">
        <v>478</v>
      </c>
      <c r="D235" s="4" t="s">
        <v>94</v>
      </c>
      <c r="E235" s="5">
        <v>3032858</v>
      </c>
      <c r="F235" s="5">
        <v>461644</v>
      </c>
      <c r="G235" s="4" t="s">
        <v>406</v>
      </c>
      <c r="H235" s="5">
        <v>64844</v>
      </c>
    </row>
    <row r="236" spans="1:8" ht="15">
      <c r="A236" s="4"/>
      <c r="B236" s="4" t="s">
        <v>412</v>
      </c>
      <c r="C236" s="4" t="s">
        <v>478</v>
      </c>
      <c r="D236" s="4" t="s">
        <v>94</v>
      </c>
      <c r="E236" s="5">
        <v>460121</v>
      </c>
      <c r="F236" s="5">
        <v>461644</v>
      </c>
      <c r="G236" s="4" t="s">
        <v>411</v>
      </c>
      <c r="H236" s="5">
        <v>64853</v>
      </c>
    </row>
    <row r="237" spans="1:8" ht="15">
      <c r="A237" s="4"/>
      <c r="B237" s="4" t="s">
        <v>414</v>
      </c>
      <c r="C237" s="4" t="s">
        <v>478</v>
      </c>
      <c r="D237" s="4" t="s">
        <v>94</v>
      </c>
      <c r="E237" s="5">
        <v>460107</v>
      </c>
      <c r="F237" s="5">
        <v>461644</v>
      </c>
      <c r="G237" s="4" t="s">
        <v>404</v>
      </c>
      <c r="H237" s="5">
        <v>64835</v>
      </c>
    </row>
    <row r="238" spans="1:8" ht="30">
      <c r="A238" s="4"/>
      <c r="B238" s="4" t="s">
        <v>413</v>
      </c>
      <c r="C238" s="4" t="s">
        <v>478</v>
      </c>
      <c r="D238" s="4" t="s">
        <v>94</v>
      </c>
      <c r="E238" s="5">
        <v>460133</v>
      </c>
      <c r="F238" s="5">
        <v>461644</v>
      </c>
      <c r="G238" s="4" t="s">
        <v>408</v>
      </c>
      <c r="H238" s="5">
        <v>64862</v>
      </c>
    </row>
    <row r="239" spans="1:8" ht="15">
      <c r="A239" s="4"/>
      <c r="B239" s="4" t="s">
        <v>409</v>
      </c>
      <c r="C239" s="4" t="s">
        <v>478</v>
      </c>
      <c r="D239" s="4" t="s">
        <v>94</v>
      </c>
      <c r="E239" s="5">
        <v>461656</v>
      </c>
      <c r="F239" s="5">
        <v>461644</v>
      </c>
      <c r="G239" s="4" t="s">
        <v>406</v>
      </c>
      <c r="H239" s="5">
        <v>64844</v>
      </c>
    </row>
    <row r="240" spans="1:8" ht="30">
      <c r="A240" s="4"/>
      <c r="B240" s="4" t="s">
        <v>407</v>
      </c>
      <c r="C240" s="4" t="s">
        <v>478</v>
      </c>
      <c r="D240" s="4" t="s">
        <v>94</v>
      </c>
      <c r="E240" s="5">
        <v>461670</v>
      </c>
      <c r="F240" s="5">
        <v>461644</v>
      </c>
      <c r="G240" s="4" t="s">
        <v>408</v>
      </c>
      <c r="H240" s="5">
        <v>64862</v>
      </c>
    </row>
    <row r="241" spans="1:8" ht="15">
      <c r="A241" s="4"/>
      <c r="B241" s="4" t="s">
        <v>410</v>
      </c>
      <c r="C241" s="4" t="s">
        <v>478</v>
      </c>
      <c r="D241" s="4" t="s">
        <v>94</v>
      </c>
      <c r="E241" s="5">
        <v>461668</v>
      </c>
      <c r="F241" s="5">
        <v>461644</v>
      </c>
      <c r="G241" s="4" t="s">
        <v>411</v>
      </c>
      <c r="H241" s="5">
        <v>64853</v>
      </c>
    </row>
    <row r="242" spans="1:8" ht="15">
      <c r="A242" s="4"/>
      <c r="B242" s="4" t="s">
        <v>61</v>
      </c>
      <c r="C242" s="4" t="s">
        <v>477</v>
      </c>
      <c r="D242" s="4" t="s">
        <v>94</v>
      </c>
      <c r="E242" s="5">
        <v>461682</v>
      </c>
      <c r="F242" s="5">
        <v>461682</v>
      </c>
      <c r="G242" s="4" t="s">
        <v>355</v>
      </c>
      <c r="H242" s="5">
        <v>64880</v>
      </c>
    </row>
    <row r="243" spans="1:8" ht="30">
      <c r="A243" s="4"/>
      <c r="B243" s="4" t="s">
        <v>362</v>
      </c>
      <c r="C243" s="4" t="s">
        <v>478</v>
      </c>
      <c r="D243" s="4" t="s">
        <v>94</v>
      </c>
      <c r="E243" s="5">
        <v>460171</v>
      </c>
      <c r="F243" s="5">
        <v>461682</v>
      </c>
      <c r="G243" s="4" t="s">
        <v>355</v>
      </c>
      <c r="H243" s="5">
        <v>64880</v>
      </c>
    </row>
    <row r="244" spans="1:8" ht="15">
      <c r="A244" s="4"/>
      <c r="B244" s="4" t="s">
        <v>364</v>
      </c>
      <c r="C244" s="4" t="s">
        <v>478</v>
      </c>
      <c r="D244" s="4" t="s">
        <v>94</v>
      </c>
      <c r="E244" s="5">
        <v>460183</v>
      </c>
      <c r="F244" s="5">
        <v>461682</v>
      </c>
      <c r="G244" s="4" t="s">
        <v>359</v>
      </c>
      <c r="H244" s="5">
        <v>64899</v>
      </c>
    </row>
    <row r="245" spans="1:8" ht="15">
      <c r="A245" s="4"/>
      <c r="B245" s="4" t="s">
        <v>360</v>
      </c>
      <c r="C245" s="4" t="s">
        <v>478</v>
      </c>
      <c r="D245" s="4" t="s">
        <v>94</v>
      </c>
      <c r="E245" s="5">
        <v>460145</v>
      </c>
      <c r="F245" s="5">
        <v>461682</v>
      </c>
      <c r="G245" s="4" t="s">
        <v>355</v>
      </c>
      <c r="H245" s="5">
        <v>64880</v>
      </c>
    </row>
    <row r="246" spans="1:8" ht="15">
      <c r="A246" s="4"/>
      <c r="B246" s="4" t="s">
        <v>363</v>
      </c>
      <c r="C246" s="4" t="s">
        <v>478</v>
      </c>
      <c r="D246" s="4" t="s">
        <v>94</v>
      </c>
      <c r="E246" s="5">
        <v>460157</v>
      </c>
      <c r="F246" s="5">
        <v>461682</v>
      </c>
      <c r="G246" s="4" t="s">
        <v>355</v>
      </c>
      <c r="H246" s="5">
        <v>64880</v>
      </c>
    </row>
    <row r="247" spans="1:8" ht="15">
      <c r="A247" s="4"/>
      <c r="B247" s="4" t="s">
        <v>356</v>
      </c>
      <c r="C247" s="4" t="s">
        <v>478</v>
      </c>
      <c r="D247" s="4" t="s">
        <v>94</v>
      </c>
      <c r="E247" s="5">
        <v>460169</v>
      </c>
      <c r="F247" s="5">
        <v>461682</v>
      </c>
      <c r="G247" s="4" t="s">
        <v>355</v>
      </c>
      <c r="H247" s="5">
        <v>64880</v>
      </c>
    </row>
    <row r="248" spans="1:8" ht="15">
      <c r="A248" s="4"/>
      <c r="B248" s="4" t="s">
        <v>361</v>
      </c>
      <c r="C248" s="4" t="s">
        <v>478</v>
      </c>
      <c r="D248" s="4" t="s">
        <v>94</v>
      </c>
      <c r="E248" s="5">
        <v>461711</v>
      </c>
      <c r="F248" s="5">
        <v>461682</v>
      </c>
      <c r="G248" s="4" t="s">
        <v>355</v>
      </c>
      <c r="H248" s="5">
        <v>64880</v>
      </c>
    </row>
    <row r="249" spans="1:8" ht="30">
      <c r="A249" s="4"/>
      <c r="B249" s="4" t="s">
        <v>358</v>
      </c>
      <c r="C249" s="4" t="s">
        <v>478</v>
      </c>
      <c r="D249" s="4" t="s">
        <v>94</v>
      </c>
      <c r="E249" s="5">
        <v>461723</v>
      </c>
      <c r="F249" s="5">
        <v>461682</v>
      </c>
      <c r="G249" s="4" t="s">
        <v>359</v>
      </c>
      <c r="H249" s="5">
        <v>64899</v>
      </c>
    </row>
    <row r="250" spans="1:8" ht="15">
      <c r="A250" s="4"/>
      <c r="B250" s="4" t="s">
        <v>357</v>
      </c>
      <c r="C250" s="4" t="s">
        <v>478</v>
      </c>
      <c r="D250" s="4" t="s">
        <v>94</v>
      </c>
      <c r="E250" s="5">
        <v>461709</v>
      </c>
      <c r="F250" s="5">
        <v>461682</v>
      </c>
      <c r="G250" s="4" t="s">
        <v>355</v>
      </c>
      <c r="H250" s="5">
        <v>64880</v>
      </c>
    </row>
    <row r="251" spans="1:8" ht="15">
      <c r="A251" s="4"/>
      <c r="B251" s="4" t="s">
        <v>365</v>
      </c>
      <c r="C251" s="4" t="s">
        <v>478</v>
      </c>
      <c r="D251" s="4" t="s">
        <v>94</v>
      </c>
      <c r="E251" s="5">
        <v>461694</v>
      </c>
      <c r="F251" s="5">
        <v>461682</v>
      </c>
      <c r="G251" s="4" t="s">
        <v>355</v>
      </c>
      <c r="H251" s="5">
        <v>64880</v>
      </c>
    </row>
    <row r="252" spans="1:8" ht="30">
      <c r="A252" s="4"/>
      <c r="B252" s="4" t="s">
        <v>59</v>
      </c>
      <c r="C252" s="4" t="s">
        <v>477</v>
      </c>
      <c r="D252" s="4" t="s">
        <v>94</v>
      </c>
      <c r="E252" s="5">
        <v>461735</v>
      </c>
      <c r="F252" s="5">
        <v>461735</v>
      </c>
      <c r="G252" s="4" t="s">
        <v>118</v>
      </c>
      <c r="H252" s="5">
        <v>64915</v>
      </c>
    </row>
    <row r="253" spans="1:8" ht="15">
      <c r="A253" s="4"/>
      <c r="B253" s="4" t="s">
        <v>455</v>
      </c>
      <c r="C253" s="4" t="s">
        <v>478</v>
      </c>
      <c r="D253" s="4" t="s">
        <v>94</v>
      </c>
      <c r="E253" s="5">
        <v>460212</v>
      </c>
      <c r="F253" s="5">
        <v>461735</v>
      </c>
      <c r="G253" s="4" t="s">
        <v>456</v>
      </c>
      <c r="H253" s="5">
        <v>64933</v>
      </c>
    </row>
    <row r="254" spans="1:8" ht="30">
      <c r="A254" s="4"/>
      <c r="B254" s="4" t="s">
        <v>457</v>
      </c>
      <c r="C254" s="4" t="s">
        <v>478</v>
      </c>
      <c r="D254" s="4" t="s">
        <v>94</v>
      </c>
      <c r="E254" s="5">
        <v>460195</v>
      </c>
      <c r="F254" s="5">
        <v>461735</v>
      </c>
      <c r="G254" s="4" t="s">
        <v>118</v>
      </c>
      <c r="H254" s="5">
        <v>64915</v>
      </c>
    </row>
    <row r="255" spans="1:8" ht="30">
      <c r="A255" s="4"/>
      <c r="B255" s="4" t="s">
        <v>458</v>
      </c>
      <c r="C255" s="4" t="s">
        <v>478</v>
      </c>
      <c r="D255" s="4" t="s">
        <v>94</v>
      </c>
      <c r="E255" s="5">
        <v>461759</v>
      </c>
      <c r="F255" s="5">
        <v>461735</v>
      </c>
      <c r="G255" s="4" t="s">
        <v>456</v>
      </c>
      <c r="H255" s="5">
        <v>64933</v>
      </c>
    </row>
    <row r="256" spans="1:8" ht="30">
      <c r="A256" s="4"/>
      <c r="B256" s="4" t="s">
        <v>52</v>
      </c>
      <c r="C256" s="4" t="s">
        <v>477</v>
      </c>
      <c r="D256" s="4" t="s">
        <v>94</v>
      </c>
      <c r="E256" s="5">
        <v>461747</v>
      </c>
      <c r="F256" s="5">
        <v>461747</v>
      </c>
      <c r="G256" s="4" t="s">
        <v>119</v>
      </c>
      <c r="H256" s="5">
        <v>64924</v>
      </c>
    </row>
    <row r="257" spans="1:8" ht="15">
      <c r="A257" s="4"/>
      <c r="B257" s="4" t="s">
        <v>120</v>
      </c>
      <c r="C257" s="4" t="s">
        <v>478</v>
      </c>
      <c r="D257" s="4" t="s">
        <v>94</v>
      </c>
      <c r="E257" s="5">
        <v>460200</v>
      </c>
      <c r="F257" s="5">
        <v>461747</v>
      </c>
      <c r="G257" s="4" t="s">
        <v>119</v>
      </c>
      <c r="H257" s="5">
        <v>64924</v>
      </c>
    </row>
    <row r="258" spans="1:8" ht="30">
      <c r="A258" s="4"/>
      <c r="B258" s="4" t="s">
        <v>77</v>
      </c>
      <c r="C258" s="4" t="s">
        <v>477</v>
      </c>
      <c r="D258" s="4" t="s">
        <v>94</v>
      </c>
      <c r="E258" s="5">
        <v>461761</v>
      </c>
      <c r="F258" s="5">
        <v>461761</v>
      </c>
      <c r="G258" s="4" t="s">
        <v>297</v>
      </c>
      <c r="H258" s="5">
        <v>64951</v>
      </c>
    </row>
    <row r="259" spans="1:8" ht="15">
      <c r="A259" s="4"/>
      <c r="B259" s="4" t="s">
        <v>304</v>
      </c>
      <c r="C259" s="4" t="s">
        <v>478</v>
      </c>
      <c r="D259" s="4" t="s">
        <v>94</v>
      </c>
      <c r="E259" s="5">
        <v>460224</v>
      </c>
      <c r="F259" s="5">
        <v>461761</v>
      </c>
      <c r="G259" s="4" t="s">
        <v>297</v>
      </c>
      <c r="H259" s="5">
        <v>64951</v>
      </c>
    </row>
    <row r="260" spans="1:8" ht="15">
      <c r="A260" s="4"/>
      <c r="B260" s="4" t="s">
        <v>301</v>
      </c>
      <c r="C260" s="4" t="s">
        <v>478</v>
      </c>
      <c r="D260" s="4" t="s">
        <v>94</v>
      </c>
      <c r="E260" s="5">
        <v>460236</v>
      </c>
      <c r="F260" s="5">
        <v>461761</v>
      </c>
      <c r="G260" s="4" t="s">
        <v>300</v>
      </c>
      <c r="H260" s="5">
        <v>64960</v>
      </c>
    </row>
    <row r="261" spans="1:8" ht="15">
      <c r="A261" s="4"/>
      <c r="B261" s="4" t="s">
        <v>298</v>
      </c>
      <c r="C261" s="4" t="s">
        <v>478</v>
      </c>
      <c r="D261" s="4" t="s">
        <v>94</v>
      </c>
      <c r="E261" s="5">
        <v>460250</v>
      </c>
      <c r="F261" s="5">
        <v>461761</v>
      </c>
      <c r="G261" s="4" t="s">
        <v>296</v>
      </c>
      <c r="H261" s="5">
        <v>64988</v>
      </c>
    </row>
    <row r="262" spans="1:8" ht="15">
      <c r="A262" s="4"/>
      <c r="B262" s="4" t="s">
        <v>299</v>
      </c>
      <c r="C262" s="4" t="s">
        <v>478</v>
      </c>
      <c r="D262" s="4" t="s">
        <v>94</v>
      </c>
      <c r="E262" s="5">
        <v>461773</v>
      </c>
      <c r="F262" s="5">
        <v>461761</v>
      </c>
      <c r="G262" s="4" t="s">
        <v>300</v>
      </c>
      <c r="H262" s="5">
        <v>64960</v>
      </c>
    </row>
    <row r="263" spans="1:8" ht="15">
      <c r="A263" s="4"/>
      <c r="B263" s="4" t="s">
        <v>302</v>
      </c>
      <c r="C263" s="4" t="s">
        <v>478</v>
      </c>
      <c r="D263" s="4" t="s">
        <v>94</v>
      </c>
      <c r="E263" s="5">
        <v>461785</v>
      </c>
      <c r="F263" s="5">
        <v>461761</v>
      </c>
      <c r="G263" s="4" t="s">
        <v>303</v>
      </c>
      <c r="H263" s="5">
        <v>64979</v>
      </c>
    </row>
    <row r="264" spans="1:8" ht="15">
      <c r="A264" s="4"/>
      <c r="B264" s="4" t="s">
        <v>305</v>
      </c>
      <c r="C264" s="4" t="s">
        <v>478</v>
      </c>
      <c r="D264" s="4" t="s">
        <v>94</v>
      </c>
      <c r="E264" s="5">
        <v>461797</v>
      </c>
      <c r="F264" s="5">
        <v>461761</v>
      </c>
      <c r="G264" s="4" t="s">
        <v>296</v>
      </c>
      <c r="H264" s="5">
        <v>64988</v>
      </c>
    </row>
    <row r="265" spans="1:8" ht="30">
      <c r="A265" s="4"/>
      <c r="B265" s="4" t="s">
        <v>48</v>
      </c>
      <c r="C265" s="4" t="s">
        <v>477</v>
      </c>
      <c r="D265" s="4" t="s">
        <v>94</v>
      </c>
      <c r="E265" s="5">
        <v>461814</v>
      </c>
      <c r="F265" s="5">
        <v>461814</v>
      </c>
      <c r="G265" s="4" t="s">
        <v>151</v>
      </c>
      <c r="H265" s="5">
        <v>65002</v>
      </c>
    </row>
    <row r="266" spans="1:8" ht="15">
      <c r="A266" s="4"/>
      <c r="B266" s="4" t="s">
        <v>152</v>
      </c>
      <c r="C266" s="4" t="s">
        <v>478</v>
      </c>
      <c r="D266" s="4" t="s">
        <v>94</v>
      </c>
      <c r="E266" s="5">
        <v>460262</v>
      </c>
      <c r="F266" s="5">
        <v>461814</v>
      </c>
      <c r="G266" s="4" t="s">
        <v>151</v>
      </c>
      <c r="H266" s="5">
        <v>65002</v>
      </c>
    </row>
    <row r="267" spans="1:8" ht="30">
      <c r="A267" s="4"/>
      <c r="B267" s="4" t="s">
        <v>69</v>
      </c>
      <c r="C267" s="4" t="s">
        <v>477</v>
      </c>
      <c r="D267" s="4" t="s">
        <v>94</v>
      </c>
      <c r="E267" s="5">
        <v>461888</v>
      </c>
      <c r="F267" s="5">
        <v>461888</v>
      </c>
      <c r="G267" s="4" t="s">
        <v>147</v>
      </c>
      <c r="H267" s="5">
        <v>65020</v>
      </c>
    </row>
    <row r="268" spans="1:8" ht="30">
      <c r="A268" s="4"/>
      <c r="B268" s="4" t="s">
        <v>150</v>
      </c>
      <c r="C268" s="4" t="s">
        <v>478</v>
      </c>
      <c r="D268" s="4" t="s">
        <v>94</v>
      </c>
      <c r="E268" s="5">
        <v>460286</v>
      </c>
      <c r="F268" s="5">
        <v>461888</v>
      </c>
      <c r="G268" s="4" t="s">
        <v>147</v>
      </c>
      <c r="H268" s="5">
        <v>65020</v>
      </c>
    </row>
    <row r="269" spans="1:8" ht="30">
      <c r="A269" s="4"/>
      <c r="B269" s="4" t="s">
        <v>149</v>
      </c>
      <c r="C269" s="4" t="s">
        <v>478</v>
      </c>
      <c r="D269" s="4" t="s">
        <v>94</v>
      </c>
      <c r="E269" s="5">
        <v>460274</v>
      </c>
      <c r="F269" s="5">
        <v>461888</v>
      </c>
      <c r="G269" s="4" t="s">
        <v>147</v>
      </c>
      <c r="H269" s="5">
        <v>65020</v>
      </c>
    </row>
    <row r="270" spans="1:8" ht="30">
      <c r="A270" s="4"/>
      <c r="B270" s="4" t="s">
        <v>148</v>
      </c>
      <c r="C270" s="4" t="s">
        <v>478</v>
      </c>
      <c r="D270" s="4" t="s">
        <v>94</v>
      </c>
      <c r="E270" s="5">
        <v>3838101</v>
      </c>
      <c r="F270" s="5">
        <v>461888</v>
      </c>
      <c r="G270" s="4" t="s">
        <v>147</v>
      </c>
      <c r="H270" s="5">
        <v>65020</v>
      </c>
    </row>
    <row r="271" spans="1:8" ht="15">
      <c r="A271" s="4"/>
      <c r="B271" s="4" t="s">
        <v>89</v>
      </c>
      <c r="C271" s="4" t="s">
        <v>477</v>
      </c>
      <c r="D271" s="4" t="s">
        <v>94</v>
      </c>
      <c r="E271" s="5">
        <v>461890</v>
      </c>
      <c r="F271" s="5">
        <v>461890</v>
      </c>
      <c r="G271" s="4" t="s">
        <v>415</v>
      </c>
      <c r="H271" s="5">
        <v>65039</v>
      </c>
    </row>
    <row r="272" spans="1:8" ht="30">
      <c r="A272" s="4"/>
      <c r="B272" s="4" t="s">
        <v>416</v>
      </c>
      <c r="C272" s="4" t="s">
        <v>478</v>
      </c>
      <c r="D272" s="4" t="s">
        <v>94</v>
      </c>
      <c r="E272" s="5">
        <v>989050</v>
      </c>
      <c r="F272" s="5">
        <v>461890</v>
      </c>
      <c r="G272" s="4" t="s">
        <v>415</v>
      </c>
      <c r="H272" s="5">
        <v>65039</v>
      </c>
    </row>
    <row r="273" spans="1:8" ht="30">
      <c r="A273" s="4"/>
      <c r="B273" s="4" t="s">
        <v>417</v>
      </c>
      <c r="C273" s="4" t="s">
        <v>478</v>
      </c>
      <c r="D273" s="4" t="s">
        <v>94</v>
      </c>
      <c r="E273" s="5">
        <v>460303</v>
      </c>
      <c r="F273" s="5">
        <v>461890</v>
      </c>
      <c r="G273" s="4" t="s">
        <v>415</v>
      </c>
      <c r="H273" s="5">
        <v>65039</v>
      </c>
    </row>
    <row r="274" spans="1:8" ht="30">
      <c r="A274" s="4"/>
      <c r="B274" s="4" t="s">
        <v>35</v>
      </c>
      <c r="C274" s="4" t="s">
        <v>477</v>
      </c>
      <c r="D274" s="4" t="s">
        <v>93</v>
      </c>
      <c r="E274" s="5">
        <v>461917</v>
      </c>
      <c r="F274" s="5">
        <v>461917</v>
      </c>
      <c r="G274" s="4" t="s">
        <v>121</v>
      </c>
      <c r="H274" s="5">
        <v>63401</v>
      </c>
    </row>
    <row r="275" spans="1:8" ht="30">
      <c r="A275" s="4"/>
      <c r="B275" s="4" t="s">
        <v>32</v>
      </c>
      <c r="C275" s="4" t="s">
        <v>477</v>
      </c>
      <c r="D275" s="4" t="s">
        <v>93</v>
      </c>
      <c r="E275" s="5">
        <v>461929</v>
      </c>
      <c r="F275" s="5">
        <v>461929</v>
      </c>
      <c r="G275" s="4" t="s">
        <v>121</v>
      </c>
      <c r="H275" s="5">
        <v>63401</v>
      </c>
    </row>
    <row r="276" spans="1:8" ht="30">
      <c r="A276" s="4"/>
      <c r="B276" s="4" t="s">
        <v>21</v>
      </c>
      <c r="C276" s="4" t="s">
        <v>477</v>
      </c>
      <c r="D276" s="4" t="s">
        <v>93</v>
      </c>
      <c r="E276" s="5">
        <v>461931</v>
      </c>
      <c r="F276" s="5">
        <v>461931</v>
      </c>
      <c r="G276" s="4" t="s">
        <v>179</v>
      </c>
      <c r="H276" s="5">
        <v>63456</v>
      </c>
    </row>
    <row r="277" spans="1:8" ht="30">
      <c r="A277" s="4"/>
      <c r="B277" s="4" t="s">
        <v>24</v>
      </c>
      <c r="C277" s="4" t="s">
        <v>477</v>
      </c>
      <c r="D277" s="4" t="s">
        <v>93</v>
      </c>
      <c r="E277" s="5">
        <v>461943</v>
      </c>
      <c r="F277" s="5">
        <v>461943</v>
      </c>
      <c r="G277" s="4" t="s">
        <v>282</v>
      </c>
      <c r="H277" s="5">
        <v>63535</v>
      </c>
    </row>
    <row r="278" spans="1:8" ht="15">
      <c r="A278" s="4"/>
      <c r="B278" s="4" t="s">
        <v>283</v>
      </c>
      <c r="C278" s="4" t="s">
        <v>478</v>
      </c>
      <c r="D278" s="4" t="s">
        <v>93</v>
      </c>
      <c r="E278" s="5">
        <v>459055</v>
      </c>
      <c r="F278" s="5">
        <v>461943</v>
      </c>
      <c r="G278" s="4" t="s">
        <v>284</v>
      </c>
      <c r="H278" s="5">
        <v>63544</v>
      </c>
    </row>
    <row r="279" spans="1:8" ht="30">
      <c r="A279" s="4"/>
      <c r="B279" s="4" t="s">
        <v>286</v>
      </c>
      <c r="C279" s="4" t="s">
        <v>478</v>
      </c>
      <c r="D279" s="4" t="s">
        <v>93</v>
      </c>
      <c r="E279" s="5">
        <v>1217806</v>
      </c>
      <c r="F279" s="5">
        <v>461943</v>
      </c>
      <c r="G279" s="4" t="s">
        <v>282</v>
      </c>
      <c r="H279" s="5">
        <v>63535</v>
      </c>
    </row>
    <row r="280" spans="1:8" ht="15">
      <c r="A280" s="4"/>
      <c r="B280" s="4" t="s">
        <v>285</v>
      </c>
      <c r="C280" s="4" t="s">
        <v>478</v>
      </c>
      <c r="D280" s="4" t="s">
        <v>93</v>
      </c>
      <c r="E280" s="5">
        <v>460523</v>
      </c>
      <c r="F280" s="5">
        <v>461943</v>
      </c>
      <c r="G280" s="4" t="s">
        <v>284</v>
      </c>
      <c r="H280" s="5">
        <v>63544</v>
      </c>
    </row>
    <row r="281" spans="1:8" ht="30">
      <c r="A281" s="4"/>
      <c r="B281" s="4" t="s">
        <v>26</v>
      </c>
      <c r="C281" s="4" t="s">
        <v>477</v>
      </c>
      <c r="D281" s="4" t="s">
        <v>93</v>
      </c>
      <c r="E281" s="5">
        <v>461955</v>
      </c>
      <c r="F281" s="5">
        <v>461955</v>
      </c>
      <c r="G281" s="4" t="s">
        <v>104</v>
      </c>
      <c r="H281" s="5">
        <v>63599</v>
      </c>
    </row>
    <row r="282" spans="1:8" ht="30">
      <c r="A282" s="4"/>
      <c r="B282" s="4" t="s">
        <v>34</v>
      </c>
      <c r="C282" s="4" t="s">
        <v>477</v>
      </c>
      <c r="D282" s="4" t="s">
        <v>93</v>
      </c>
      <c r="E282" s="5">
        <v>461967</v>
      </c>
      <c r="F282" s="5">
        <v>461967</v>
      </c>
      <c r="G282" s="4" t="s">
        <v>108</v>
      </c>
      <c r="H282" s="5">
        <v>63759</v>
      </c>
    </row>
    <row r="283" spans="1:8" ht="30">
      <c r="A283" s="4"/>
      <c r="B283" s="4" t="s">
        <v>36</v>
      </c>
      <c r="C283" s="4" t="s">
        <v>477</v>
      </c>
      <c r="D283" s="4" t="s">
        <v>93</v>
      </c>
      <c r="E283" s="5">
        <v>461981</v>
      </c>
      <c r="F283" s="5">
        <v>461981</v>
      </c>
      <c r="G283" s="4" t="s">
        <v>121</v>
      </c>
      <c r="H283" s="5">
        <v>63401</v>
      </c>
    </row>
    <row r="284" spans="1:8" ht="15">
      <c r="A284" s="4"/>
      <c r="B284" s="4" t="s">
        <v>432</v>
      </c>
      <c r="C284" s="4" t="s">
        <v>478</v>
      </c>
      <c r="D284" s="4" t="s">
        <v>93</v>
      </c>
      <c r="E284" s="5">
        <v>14619814</v>
      </c>
      <c r="F284" s="5">
        <v>461981</v>
      </c>
      <c r="G284" s="4" t="s">
        <v>179</v>
      </c>
      <c r="H284" s="5">
        <v>63456</v>
      </c>
    </row>
    <row r="285" spans="1:8" ht="15">
      <c r="A285" s="4"/>
      <c r="B285" s="4" t="s">
        <v>430</v>
      </c>
      <c r="C285" s="4" t="s">
        <v>478</v>
      </c>
      <c r="D285" s="4" t="s">
        <v>93</v>
      </c>
      <c r="E285" s="5">
        <v>14619812</v>
      </c>
      <c r="F285" s="5">
        <v>461981</v>
      </c>
      <c r="G285" s="4" t="s">
        <v>282</v>
      </c>
      <c r="H285" s="5">
        <v>63535</v>
      </c>
    </row>
    <row r="286" spans="1:8" ht="30">
      <c r="A286" s="4"/>
      <c r="B286" s="4" t="s">
        <v>431</v>
      </c>
      <c r="C286" s="4" t="s">
        <v>478</v>
      </c>
      <c r="D286" s="4" t="s">
        <v>93</v>
      </c>
      <c r="E286" s="5">
        <v>14619813</v>
      </c>
      <c r="F286" s="5">
        <v>461981</v>
      </c>
      <c r="G286" s="4" t="s">
        <v>104</v>
      </c>
      <c r="H286" s="5">
        <v>63599</v>
      </c>
    </row>
    <row r="287" spans="1:8" ht="15">
      <c r="A287" s="4"/>
      <c r="B287" s="4" t="s">
        <v>429</v>
      </c>
      <c r="C287" s="4" t="s">
        <v>478</v>
      </c>
      <c r="D287" s="4" t="s">
        <v>93</v>
      </c>
      <c r="E287" s="5">
        <v>14619811</v>
      </c>
      <c r="F287" s="5">
        <v>461981</v>
      </c>
      <c r="G287" s="4" t="s">
        <v>108</v>
      </c>
      <c r="H287" s="5">
        <v>63759</v>
      </c>
    </row>
    <row r="288" spans="1:8" ht="15">
      <c r="A288" s="4"/>
      <c r="B288" s="4" t="s">
        <v>91</v>
      </c>
      <c r="C288" s="4" t="s">
        <v>477</v>
      </c>
      <c r="D288" s="4" t="s">
        <v>94</v>
      </c>
      <c r="E288" s="5">
        <v>462002</v>
      </c>
      <c r="F288" s="5">
        <v>462002</v>
      </c>
      <c r="G288" s="4" t="s">
        <v>127</v>
      </c>
      <c r="H288" s="5">
        <v>63919</v>
      </c>
    </row>
    <row r="289" spans="1:8" ht="15">
      <c r="A289" s="4"/>
      <c r="B289" s="4" t="s">
        <v>20</v>
      </c>
      <c r="C289" s="4" t="s">
        <v>477</v>
      </c>
      <c r="D289" s="4" t="s">
        <v>93</v>
      </c>
      <c r="E289" s="5">
        <v>831954</v>
      </c>
      <c r="F289" s="5">
        <v>831954</v>
      </c>
      <c r="G289" s="4" t="s">
        <v>108</v>
      </c>
      <c r="H289" s="5">
        <v>63759</v>
      </c>
    </row>
    <row r="290" spans="1:8" ht="30">
      <c r="A290" s="4"/>
      <c r="B290" s="4" t="s">
        <v>22</v>
      </c>
      <c r="C290" s="4" t="s">
        <v>477</v>
      </c>
      <c r="D290" s="4" t="s">
        <v>93</v>
      </c>
      <c r="E290" s="5">
        <v>875039</v>
      </c>
      <c r="F290" s="5">
        <v>875039</v>
      </c>
      <c r="G290" s="4" t="s">
        <v>121</v>
      </c>
      <c r="H290" s="5">
        <v>63401</v>
      </c>
    </row>
    <row r="291" spans="1:8" ht="30">
      <c r="A291" s="4"/>
      <c r="B291" s="4" t="s">
        <v>28</v>
      </c>
      <c r="C291" s="4" t="s">
        <v>477</v>
      </c>
      <c r="D291" s="4" t="s">
        <v>93</v>
      </c>
      <c r="E291" s="5">
        <v>958116</v>
      </c>
      <c r="F291" s="5">
        <v>958116</v>
      </c>
      <c r="G291" s="4" t="s">
        <v>121</v>
      </c>
      <c r="H291" s="5">
        <v>63401</v>
      </c>
    </row>
    <row r="292" spans="1:8" ht="30">
      <c r="A292" s="4"/>
      <c r="B292" s="4" t="s">
        <v>17</v>
      </c>
      <c r="C292" s="4" t="s">
        <v>477</v>
      </c>
      <c r="D292" s="4" t="s">
        <v>93</v>
      </c>
      <c r="E292" s="5">
        <v>965963</v>
      </c>
      <c r="F292" s="5">
        <v>965963</v>
      </c>
      <c r="G292" s="4" t="s">
        <v>108</v>
      </c>
      <c r="H292" s="5">
        <v>63759</v>
      </c>
    </row>
    <row r="293" spans="1:8" ht="30">
      <c r="A293" s="4"/>
      <c r="B293" s="4" t="s">
        <v>403</v>
      </c>
      <c r="C293" s="4" t="s">
        <v>478</v>
      </c>
      <c r="D293" s="4" t="s">
        <v>93</v>
      </c>
      <c r="E293" s="5">
        <v>459122</v>
      </c>
      <c r="F293" s="5">
        <v>965963</v>
      </c>
      <c r="G293" s="4" t="s">
        <v>108</v>
      </c>
      <c r="H293" s="5">
        <v>63759</v>
      </c>
    </row>
    <row r="294" spans="1:8" ht="30">
      <c r="A294" s="4"/>
      <c r="B294" s="4" t="s">
        <v>401</v>
      </c>
      <c r="C294" s="4" t="s">
        <v>478</v>
      </c>
      <c r="D294" s="4" t="s">
        <v>93</v>
      </c>
      <c r="E294" s="5">
        <v>1277088</v>
      </c>
      <c r="F294" s="5">
        <v>965963</v>
      </c>
      <c r="G294" s="4" t="s">
        <v>108</v>
      </c>
      <c r="H294" s="5">
        <v>63759</v>
      </c>
    </row>
    <row r="295" spans="1:8" ht="30">
      <c r="A295" s="4"/>
      <c r="B295" s="4" t="s">
        <v>402</v>
      </c>
      <c r="C295" s="4" t="s">
        <v>478</v>
      </c>
      <c r="D295" s="4" t="s">
        <v>93</v>
      </c>
      <c r="E295" s="5">
        <v>1157692</v>
      </c>
      <c r="F295" s="5">
        <v>965963</v>
      </c>
      <c r="G295" s="4" t="s">
        <v>108</v>
      </c>
      <c r="H295" s="5">
        <v>63759</v>
      </c>
    </row>
    <row r="296" spans="1:8" ht="30">
      <c r="A296" s="4"/>
      <c r="B296" s="4" t="s">
        <v>81</v>
      </c>
      <c r="C296" s="4" t="s">
        <v>477</v>
      </c>
      <c r="D296" s="4" t="s">
        <v>93</v>
      </c>
      <c r="E296" s="5">
        <v>989098</v>
      </c>
      <c r="F296" s="5">
        <v>989098</v>
      </c>
      <c r="G296" s="4" t="s">
        <v>108</v>
      </c>
      <c r="H296" s="5">
        <v>63759</v>
      </c>
    </row>
    <row r="297" spans="1:8" ht="15">
      <c r="A297" s="4"/>
      <c r="B297" s="4" t="s">
        <v>266</v>
      </c>
      <c r="C297" s="4" t="s">
        <v>478</v>
      </c>
      <c r="D297" s="4" t="s">
        <v>94</v>
      </c>
      <c r="E297" s="5">
        <v>459158</v>
      </c>
      <c r="F297" s="5">
        <v>989098</v>
      </c>
      <c r="G297" s="4" t="s">
        <v>263</v>
      </c>
      <c r="H297" s="5">
        <v>63768</v>
      </c>
    </row>
    <row r="298" spans="1:8" ht="15">
      <c r="A298" s="4"/>
      <c r="B298" s="4" t="s">
        <v>265</v>
      </c>
      <c r="C298" s="4" t="s">
        <v>478</v>
      </c>
      <c r="D298" s="4" t="s">
        <v>94</v>
      </c>
      <c r="E298" s="5">
        <v>459172</v>
      </c>
      <c r="F298" s="5">
        <v>989098</v>
      </c>
      <c r="G298" s="4" t="s">
        <v>263</v>
      </c>
      <c r="H298" s="5">
        <v>63768</v>
      </c>
    </row>
    <row r="299" spans="1:8" ht="30">
      <c r="A299" s="4"/>
      <c r="B299" s="4" t="s">
        <v>262</v>
      </c>
      <c r="C299" s="4" t="s">
        <v>478</v>
      </c>
      <c r="D299" s="4" t="s">
        <v>94</v>
      </c>
      <c r="E299" s="5">
        <v>460585</v>
      </c>
      <c r="F299" s="5">
        <v>989098</v>
      </c>
      <c r="G299" s="4" t="s">
        <v>263</v>
      </c>
      <c r="H299" s="5">
        <v>63768</v>
      </c>
    </row>
    <row r="300" spans="1:8" ht="15">
      <c r="A300" s="4"/>
      <c r="B300" s="4" t="s">
        <v>264</v>
      </c>
      <c r="C300" s="4" t="s">
        <v>478</v>
      </c>
      <c r="D300" s="4" t="s">
        <v>94</v>
      </c>
      <c r="E300" s="5">
        <v>460602</v>
      </c>
      <c r="F300" s="5">
        <v>989098</v>
      </c>
      <c r="G300" s="4" t="s">
        <v>263</v>
      </c>
      <c r="H300" s="5">
        <v>63768</v>
      </c>
    </row>
    <row r="301" spans="1:8" ht="30">
      <c r="A301" s="4"/>
      <c r="B301" s="4" t="s">
        <v>10</v>
      </c>
      <c r="C301" s="4" t="s">
        <v>477</v>
      </c>
      <c r="D301" s="4" t="s">
        <v>93</v>
      </c>
      <c r="E301" s="5">
        <v>1062445</v>
      </c>
      <c r="F301" s="5">
        <v>1062445</v>
      </c>
      <c r="G301" s="4" t="s">
        <v>121</v>
      </c>
      <c r="H301" s="5">
        <v>63401</v>
      </c>
    </row>
    <row r="302" spans="1:8" ht="30">
      <c r="A302" s="4"/>
      <c r="B302" s="4" t="s">
        <v>15</v>
      </c>
      <c r="C302" s="4" t="s">
        <v>477</v>
      </c>
      <c r="D302" s="4" t="s">
        <v>93</v>
      </c>
      <c r="E302" s="5">
        <v>1135711</v>
      </c>
      <c r="F302" s="5">
        <v>1135711</v>
      </c>
      <c r="G302" s="4" t="s">
        <v>121</v>
      </c>
      <c r="H302" s="5">
        <v>63401</v>
      </c>
    </row>
    <row r="303" spans="1:8" ht="30">
      <c r="A303" s="4"/>
      <c r="B303" s="4" t="s">
        <v>157</v>
      </c>
      <c r="C303" s="4" t="s">
        <v>478</v>
      </c>
      <c r="D303" s="4" t="s">
        <v>93</v>
      </c>
      <c r="E303" s="5">
        <v>458893</v>
      </c>
      <c r="F303" s="5">
        <v>1135711</v>
      </c>
      <c r="G303" s="4" t="s">
        <v>121</v>
      </c>
      <c r="H303" s="5">
        <v>63401</v>
      </c>
    </row>
    <row r="304" spans="1:8" ht="30">
      <c r="A304" s="4"/>
      <c r="B304" s="4" t="s">
        <v>67</v>
      </c>
      <c r="C304" s="4" t="s">
        <v>477</v>
      </c>
      <c r="D304" s="4" t="s">
        <v>93</v>
      </c>
      <c r="E304" s="5">
        <v>1135773</v>
      </c>
      <c r="F304" s="5">
        <v>1135773</v>
      </c>
      <c r="G304" s="4" t="s">
        <v>104</v>
      </c>
      <c r="H304" s="5">
        <v>63599</v>
      </c>
    </row>
    <row r="305" spans="1:8" ht="15">
      <c r="A305" s="4"/>
      <c r="B305" s="4" t="s">
        <v>172</v>
      </c>
      <c r="C305" s="4" t="s">
        <v>478</v>
      </c>
      <c r="D305" s="4" t="s">
        <v>94</v>
      </c>
      <c r="E305" s="5">
        <v>459079</v>
      </c>
      <c r="F305" s="5">
        <v>1135773</v>
      </c>
      <c r="G305" s="4" t="s">
        <v>173</v>
      </c>
      <c r="H305" s="5">
        <v>63606</v>
      </c>
    </row>
    <row r="306" spans="1:8" ht="30">
      <c r="A306" s="4"/>
      <c r="B306" s="4" t="s">
        <v>176</v>
      </c>
      <c r="C306" s="4" t="s">
        <v>478</v>
      </c>
      <c r="D306" s="4" t="s">
        <v>94</v>
      </c>
      <c r="E306" s="5">
        <v>459081</v>
      </c>
      <c r="F306" s="5">
        <v>1135773</v>
      </c>
      <c r="G306" s="4" t="s">
        <v>175</v>
      </c>
      <c r="H306" s="5">
        <v>63615</v>
      </c>
    </row>
    <row r="307" spans="1:8" ht="30">
      <c r="A307" s="4"/>
      <c r="B307" s="4" t="s">
        <v>169</v>
      </c>
      <c r="C307" s="4" t="s">
        <v>478</v>
      </c>
      <c r="D307" s="4" t="s">
        <v>93</v>
      </c>
      <c r="E307" s="5">
        <v>459093</v>
      </c>
      <c r="F307" s="5">
        <v>1135773</v>
      </c>
      <c r="G307" s="4" t="s">
        <v>104</v>
      </c>
      <c r="H307" s="5">
        <v>63599</v>
      </c>
    </row>
    <row r="308" spans="1:8" ht="15">
      <c r="A308" s="4"/>
      <c r="B308" s="4" t="s">
        <v>174</v>
      </c>
      <c r="C308" s="4" t="s">
        <v>478</v>
      </c>
      <c r="D308" s="4" t="s">
        <v>94</v>
      </c>
      <c r="E308" s="5">
        <v>460547</v>
      </c>
      <c r="F308" s="5">
        <v>1135773</v>
      </c>
      <c r="G308" s="4" t="s">
        <v>175</v>
      </c>
      <c r="H308" s="5">
        <v>63615</v>
      </c>
    </row>
    <row r="309" spans="1:8" ht="15">
      <c r="A309" s="4"/>
      <c r="B309" s="4" t="s">
        <v>178</v>
      </c>
      <c r="C309" s="4" t="s">
        <v>478</v>
      </c>
      <c r="D309" s="4" t="s">
        <v>93</v>
      </c>
      <c r="E309" s="5">
        <v>460559</v>
      </c>
      <c r="F309" s="5">
        <v>1135773</v>
      </c>
      <c r="G309" s="4" t="s">
        <v>104</v>
      </c>
      <c r="H309" s="5">
        <v>63599</v>
      </c>
    </row>
    <row r="310" spans="1:8" ht="15">
      <c r="A310" s="4"/>
      <c r="B310" s="4" t="s">
        <v>170</v>
      </c>
      <c r="C310" s="4" t="s">
        <v>478</v>
      </c>
      <c r="D310" s="4" t="s">
        <v>94</v>
      </c>
      <c r="E310" s="5">
        <v>989086</v>
      </c>
      <c r="F310" s="5">
        <v>1135773</v>
      </c>
      <c r="G310" s="4" t="s">
        <v>171</v>
      </c>
      <c r="H310" s="5">
        <v>63624</v>
      </c>
    </row>
    <row r="311" spans="1:8" ht="30">
      <c r="A311" s="4"/>
      <c r="B311" s="4" t="s">
        <v>177</v>
      </c>
      <c r="C311" s="4" t="s">
        <v>478</v>
      </c>
      <c r="D311" s="4" t="s">
        <v>94</v>
      </c>
      <c r="E311" s="5">
        <v>460535</v>
      </c>
      <c r="F311" s="5">
        <v>1135773</v>
      </c>
      <c r="G311" s="4" t="s">
        <v>173</v>
      </c>
      <c r="H311" s="5">
        <v>63606</v>
      </c>
    </row>
    <row r="312" spans="1:8" ht="30">
      <c r="A312" s="4"/>
      <c r="B312" s="4" t="s">
        <v>90</v>
      </c>
      <c r="C312" s="4" t="s">
        <v>477</v>
      </c>
      <c r="D312" s="4" t="s">
        <v>93</v>
      </c>
      <c r="E312" s="5">
        <v>1161564</v>
      </c>
      <c r="F312" s="5">
        <v>1161564</v>
      </c>
      <c r="G312" s="4" t="s">
        <v>108</v>
      </c>
      <c r="H312" s="5">
        <v>63759</v>
      </c>
    </row>
    <row r="313" spans="1:8" ht="30">
      <c r="A313" s="4"/>
      <c r="B313" s="4" t="s">
        <v>25</v>
      </c>
      <c r="C313" s="4" t="s">
        <v>477</v>
      </c>
      <c r="D313" s="4" t="s">
        <v>93</v>
      </c>
      <c r="E313" s="5">
        <v>1181356</v>
      </c>
      <c r="F313" s="5">
        <v>1181356</v>
      </c>
      <c r="G313" s="4" t="s">
        <v>121</v>
      </c>
      <c r="H313" s="5">
        <v>63401</v>
      </c>
    </row>
    <row r="314" spans="1:8" ht="30">
      <c r="A314" s="4"/>
      <c r="B314" s="4" t="s">
        <v>23</v>
      </c>
      <c r="C314" s="4" t="s">
        <v>477</v>
      </c>
      <c r="D314" s="4" t="s">
        <v>93</v>
      </c>
      <c r="E314" s="5">
        <v>1181368</v>
      </c>
      <c r="F314" s="5">
        <v>1181368</v>
      </c>
      <c r="G314" s="4" t="s">
        <v>108</v>
      </c>
      <c r="H314" s="5">
        <v>63759</v>
      </c>
    </row>
    <row r="315" spans="1:8" ht="30">
      <c r="A315" s="4"/>
      <c r="B315" s="4" t="s">
        <v>27</v>
      </c>
      <c r="C315" s="4" t="s">
        <v>477</v>
      </c>
      <c r="D315" s="4" t="s">
        <v>93</v>
      </c>
      <c r="E315" s="5">
        <v>1181370</v>
      </c>
      <c r="F315" s="5">
        <v>1181370</v>
      </c>
      <c r="G315" s="4" t="s">
        <v>121</v>
      </c>
      <c r="H315" s="5">
        <v>63401</v>
      </c>
    </row>
    <row r="316" spans="1:8" ht="45">
      <c r="A316" s="4"/>
      <c r="B316" s="4" t="s">
        <v>462</v>
      </c>
      <c r="C316" s="4" t="s">
        <v>478</v>
      </c>
      <c r="D316" s="4" t="s">
        <v>93</v>
      </c>
      <c r="E316" s="5">
        <v>844626</v>
      </c>
      <c r="F316" s="5">
        <v>1181370</v>
      </c>
      <c r="G316" s="4" t="s">
        <v>121</v>
      </c>
      <c r="H316" s="5">
        <v>63401</v>
      </c>
    </row>
    <row r="317" spans="1:8" ht="30">
      <c r="A317" s="4"/>
      <c r="B317" s="4" t="s">
        <v>461</v>
      </c>
      <c r="C317" s="4" t="s">
        <v>478</v>
      </c>
      <c r="D317" s="4" t="s">
        <v>93</v>
      </c>
      <c r="E317" s="5">
        <v>1313533</v>
      </c>
      <c r="F317" s="5">
        <v>1181370</v>
      </c>
      <c r="G317" s="4" t="s">
        <v>121</v>
      </c>
      <c r="H317" s="5">
        <v>63401</v>
      </c>
    </row>
    <row r="318" spans="1:8" ht="30">
      <c r="A318" s="4"/>
      <c r="B318" s="4" t="s">
        <v>14</v>
      </c>
      <c r="C318" s="4" t="s">
        <v>477</v>
      </c>
      <c r="D318" s="4" t="s">
        <v>93</v>
      </c>
      <c r="E318" s="5">
        <v>1191337</v>
      </c>
      <c r="F318" s="5">
        <v>1191337</v>
      </c>
      <c r="G318" s="4" t="s">
        <v>108</v>
      </c>
      <c r="H318" s="5">
        <v>63759</v>
      </c>
    </row>
    <row r="319" spans="1:8" ht="30">
      <c r="A319" s="4"/>
      <c r="B319" s="4" t="s">
        <v>294</v>
      </c>
      <c r="C319" s="4" t="s">
        <v>478</v>
      </c>
      <c r="D319" s="4" t="s">
        <v>93</v>
      </c>
      <c r="E319" s="5">
        <v>459108</v>
      </c>
      <c r="F319" s="5">
        <v>1191337</v>
      </c>
      <c r="G319" s="4" t="s">
        <v>108</v>
      </c>
      <c r="H319" s="5">
        <v>63759</v>
      </c>
    </row>
    <row r="320" spans="1:8" ht="30">
      <c r="A320" s="4"/>
      <c r="B320" s="4" t="s">
        <v>295</v>
      </c>
      <c r="C320" s="4" t="s">
        <v>478</v>
      </c>
      <c r="D320" s="4" t="s">
        <v>93</v>
      </c>
      <c r="E320" s="5">
        <v>459110</v>
      </c>
      <c r="F320" s="5">
        <v>1191337</v>
      </c>
      <c r="G320" s="4" t="s">
        <v>108</v>
      </c>
      <c r="H320" s="5">
        <v>63759</v>
      </c>
    </row>
    <row r="321" spans="1:8" ht="30">
      <c r="A321" s="4"/>
      <c r="B321" s="4" t="s">
        <v>293</v>
      </c>
      <c r="C321" s="4" t="s">
        <v>478</v>
      </c>
      <c r="D321" s="4" t="s">
        <v>93</v>
      </c>
      <c r="E321" s="5">
        <v>458817</v>
      </c>
      <c r="F321" s="5">
        <v>1191337</v>
      </c>
      <c r="G321" s="4" t="s">
        <v>108</v>
      </c>
      <c r="H321" s="5">
        <v>63759</v>
      </c>
    </row>
    <row r="322" spans="1:8" ht="15">
      <c r="A322" s="4"/>
      <c r="B322" s="4" t="s">
        <v>92</v>
      </c>
      <c r="C322" s="4" t="s">
        <v>477</v>
      </c>
      <c r="D322" s="4" t="s">
        <v>93</v>
      </c>
      <c r="E322" s="5">
        <v>1203051</v>
      </c>
      <c r="F322" s="5">
        <v>1203051</v>
      </c>
      <c r="G322" s="4" t="s">
        <v>121</v>
      </c>
      <c r="H322" s="5">
        <v>63401</v>
      </c>
    </row>
    <row r="323" spans="1:8" ht="15">
      <c r="A323" s="4"/>
      <c r="B323" s="4" t="s">
        <v>426</v>
      </c>
      <c r="C323" s="4" t="s">
        <v>478</v>
      </c>
      <c r="D323" s="4" t="s">
        <v>93</v>
      </c>
      <c r="E323" s="5">
        <v>460509</v>
      </c>
      <c r="F323" s="5">
        <v>1203051</v>
      </c>
      <c r="G323" s="4" t="s">
        <v>282</v>
      </c>
      <c r="H323" s="5">
        <v>63535</v>
      </c>
    </row>
    <row r="324" spans="1:8" ht="30">
      <c r="A324" s="4"/>
      <c r="B324" s="4" t="s">
        <v>37</v>
      </c>
      <c r="C324" s="4" t="s">
        <v>477</v>
      </c>
      <c r="D324" s="4" t="s">
        <v>93</v>
      </c>
      <c r="E324" s="5">
        <v>1257026</v>
      </c>
      <c r="F324" s="5">
        <v>1257026</v>
      </c>
      <c r="G324" s="4" t="s">
        <v>121</v>
      </c>
      <c r="H324" s="5">
        <v>63401</v>
      </c>
    </row>
    <row r="325" spans="1:8" ht="15">
      <c r="A325" s="4"/>
      <c r="B325" s="4" t="s">
        <v>166</v>
      </c>
      <c r="C325" s="4" t="s">
        <v>478</v>
      </c>
      <c r="D325" s="4" t="s">
        <v>94</v>
      </c>
      <c r="E325" s="5">
        <v>458934</v>
      </c>
      <c r="F325" s="5">
        <v>1257026</v>
      </c>
      <c r="G325" s="4" t="s">
        <v>167</v>
      </c>
      <c r="H325" s="5">
        <v>63410</v>
      </c>
    </row>
    <row r="326" spans="1:8" ht="15">
      <c r="A326" s="4"/>
      <c r="B326" s="4" t="s">
        <v>160</v>
      </c>
      <c r="C326" s="4" t="s">
        <v>478</v>
      </c>
      <c r="D326" s="4" t="s">
        <v>94</v>
      </c>
      <c r="E326" s="5">
        <v>458946</v>
      </c>
      <c r="F326" s="5">
        <v>1257026</v>
      </c>
      <c r="G326" s="4" t="s">
        <v>161</v>
      </c>
      <c r="H326" s="5">
        <v>63429</v>
      </c>
    </row>
    <row r="327" spans="1:8" ht="30">
      <c r="A327" s="4"/>
      <c r="B327" s="4" t="s">
        <v>165</v>
      </c>
      <c r="C327" s="4" t="s">
        <v>478</v>
      </c>
      <c r="D327" s="4" t="s">
        <v>93</v>
      </c>
      <c r="E327" s="5">
        <v>458673</v>
      </c>
      <c r="F327" s="5">
        <v>1257026</v>
      </c>
      <c r="G327" s="4" t="s">
        <v>121</v>
      </c>
      <c r="H327" s="5">
        <v>63401</v>
      </c>
    </row>
    <row r="328" spans="1:8" ht="30">
      <c r="A328" s="4"/>
      <c r="B328" s="4" t="s">
        <v>164</v>
      </c>
      <c r="C328" s="4" t="s">
        <v>478</v>
      </c>
      <c r="D328" s="4" t="s">
        <v>93</v>
      </c>
      <c r="E328" s="5">
        <v>458908</v>
      </c>
      <c r="F328" s="5">
        <v>1257026</v>
      </c>
      <c r="G328" s="4" t="s">
        <v>121</v>
      </c>
      <c r="H328" s="5">
        <v>63401</v>
      </c>
    </row>
    <row r="329" spans="1:8" ht="30">
      <c r="A329" s="4"/>
      <c r="B329" s="4" t="s">
        <v>163</v>
      </c>
      <c r="C329" s="4" t="s">
        <v>478</v>
      </c>
      <c r="D329" s="4" t="s">
        <v>93</v>
      </c>
      <c r="E329" s="5">
        <v>1144566</v>
      </c>
      <c r="F329" s="5">
        <v>1257026</v>
      </c>
      <c r="G329" s="4" t="s">
        <v>121</v>
      </c>
      <c r="H329" s="5">
        <v>63401</v>
      </c>
    </row>
    <row r="330" spans="1:8" ht="15">
      <c r="A330" s="4"/>
      <c r="B330" s="4" t="s">
        <v>168</v>
      </c>
      <c r="C330" s="4" t="s">
        <v>478</v>
      </c>
      <c r="D330" s="4" t="s">
        <v>94</v>
      </c>
      <c r="E330" s="5">
        <v>989062</v>
      </c>
      <c r="F330" s="5">
        <v>1257026</v>
      </c>
      <c r="G330" s="4" t="s">
        <v>167</v>
      </c>
      <c r="H330" s="5">
        <v>63410</v>
      </c>
    </row>
    <row r="331" spans="1:8" ht="30">
      <c r="A331" s="4"/>
      <c r="B331" s="4" t="s">
        <v>162</v>
      </c>
      <c r="C331" s="4" t="s">
        <v>478</v>
      </c>
      <c r="D331" s="4" t="s">
        <v>93</v>
      </c>
      <c r="E331" s="5">
        <v>460406</v>
      </c>
      <c r="F331" s="5">
        <v>1257026</v>
      </c>
      <c r="G331" s="4" t="s">
        <v>121</v>
      </c>
      <c r="H331" s="5">
        <v>63401</v>
      </c>
    </row>
    <row r="332" spans="1:8" ht="30">
      <c r="A332" s="4"/>
      <c r="B332" s="4" t="s">
        <v>33</v>
      </c>
      <c r="C332" s="4" t="s">
        <v>477</v>
      </c>
      <c r="D332" s="4" t="s">
        <v>93</v>
      </c>
      <c r="E332" s="5">
        <v>2058037</v>
      </c>
      <c r="F332" s="5">
        <v>2058037</v>
      </c>
      <c r="G332" s="4" t="s">
        <v>104</v>
      </c>
      <c r="H332" s="5">
        <v>63599</v>
      </c>
    </row>
    <row r="333" spans="1:8" ht="30">
      <c r="A333" s="4"/>
      <c r="B333" s="4" t="s">
        <v>72</v>
      </c>
      <c r="C333" s="4" t="s">
        <v>477</v>
      </c>
      <c r="D333" s="4" t="s">
        <v>93</v>
      </c>
      <c r="E333" s="5">
        <v>4241078</v>
      </c>
      <c r="F333" s="5">
        <v>4241078</v>
      </c>
      <c r="G333" s="4" t="s">
        <v>121</v>
      </c>
      <c r="H333" s="5">
        <v>63401</v>
      </c>
    </row>
    <row r="334" spans="1:8" ht="30">
      <c r="A334" s="4"/>
      <c r="B334" s="4" t="s">
        <v>209</v>
      </c>
      <c r="C334" s="4" t="s">
        <v>478</v>
      </c>
      <c r="D334" s="4" t="s">
        <v>93</v>
      </c>
      <c r="E334" s="5">
        <v>3037779</v>
      </c>
      <c r="F334" s="5">
        <v>4241078</v>
      </c>
      <c r="G334" s="4" t="s">
        <v>121</v>
      </c>
      <c r="H334" s="5">
        <v>63401</v>
      </c>
    </row>
    <row r="335" spans="1:8" ht="30">
      <c r="A335" s="4"/>
      <c r="B335" s="4" t="s">
        <v>73</v>
      </c>
      <c r="C335" s="4" t="s">
        <v>477</v>
      </c>
      <c r="D335" s="4" t="s">
        <v>93</v>
      </c>
      <c r="E335" s="5">
        <v>4241080</v>
      </c>
      <c r="F335" s="5">
        <v>4241080</v>
      </c>
      <c r="G335" s="4" t="s">
        <v>121</v>
      </c>
      <c r="H335" s="5">
        <v>63401</v>
      </c>
    </row>
    <row r="336" spans="1:8" ht="30">
      <c r="A336" s="4"/>
      <c r="B336" s="4" t="s">
        <v>442</v>
      </c>
      <c r="C336" s="4" t="s">
        <v>478</v>
      </c>
      <c r="D336" s="4" t="s">
        <v>93</v>
      </c>
      <c r="E336" s="5">
        <v>391796</v>
      </c>
      <c r="F336" s="5">
        <v>4241080</v>
      </c>
      <c r="G336" s="4" t="s">
        <v>121</v>
      </c>
      <c r="H336" s="5">
        <v>63401</v>
      </c>
    </row>
    <row r="337" spans="1:8" ht="30">
      <c r="A337" s="4"/>
      <c r="B337" s="4" t="s">
        <v>441</v>
      </c>
      <c r="C337" s="4" t="s">
        <v>478</v>
      </c>
      <c r="D337" s="4" t="s">
        <v>93</v>
      </c>
      <c r="E337" s="5">
        <v>374671</v>
      </c>
      <c r="F337" s="5">
        <v>4241080</v>
      </c>
      <c r="G337" s="4" t="s">
        <v>121</v>
      </c>
      <c r="H337" s="5">
        <v>63401</v>
      </c>
    </row>
    <row r="338" spans="1:8" ht="15">
      <c r="A338" s="4"/>
      <c r="B338" s="4" t="s">
        <v>30</v>
      </c>
      <c r="C338" s="4" t="s">
        <v>477</v>
      </c>
      <c r="D338" s="4" t="s">
        <v>93</v>
      </c>
      <c r="E338" s="5">
        <v>4242577</v>
      </c>
      <c r="F338" s="5">
        <v>4242577</v>
      </c>
      <c r="G338" s="4" t="s">
        <v>121</v>
      </c>
      <c r="H338" s="5">
        <v>63401</v>
      </c>
    </row>
    <row r="339" spans="1:8" ht="15">
      <c r="A339" s="4"/>
      <c r="B339" s="4" t="s">
        <v>31</v>
      </c>
      <c r="C339" s="4" t="s">
        <v>477</v>
      </c>
      <c r="D339" s="4" t="s">
        <v>93</v>
      </c>
      <c r="E339" s="5">
        <v>4243650</v>
      </c>
      <c r="F339" s="5">
        <v>4243650</v>
      </c>
      <c r="G339" s="4" t="s">
        <v>108</v>
      </c>
      <c r="H339" s="5">
        <v>63759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A8"/>
  <sheetViews>
    <sheetView zoomScalePageLayoutView="0" workbookViewId="0" topLeftCell="A1">
      <selection activeCell="A9" sqref="A9"/>
    </sheetView>
  </sheetViews>
  <sheetFormatPr defaultColWidth="9.140625" defaultRowHeight="15"/>
  <sheetData>
    <row r="2" ht="15">
      <c r="A2" s="19" t="s">
        <v>486</v>
      </c>
    </row>
    <row r="3" ht="15">
      <c r="A3" s="19" t="s">
        <v>487</v>
      </c>
    </row>
    <row r="4" ht="15">
      <c r="A4" s="19" t="s">
        <v>488</v>
      </c>
    </row>
    <row r="6" ht="15">
      <c r="A6" s="19" t="s">
        <v>491</v>
      </c>
    </row>
    <row r="7" ht="15">
      <c r="A7" s="19" t="s">
        <v>489</v>
      </c>
    </row>
    <row r="8" ht="15">
      <c r="A8" s="20" t="s">
        <v>490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Deimios</dc:creator>
  <cp:keywords/>
  <dc:description/>
  <cp:lastModifiedBy>Deimios</cp:lastModifiedBy>
  <cp:lastPrinted>2012-02-28T06:42:47Z</cp:lastPrinted>
  <dcterms:created xsi:type="dcterms:W3CDTF">2012-02-27T09:09:55Z</dcterms:created>
  <dcterms:modified xsi:type="dcterms:W3CDTF">2012-02-28T08:12:09Z</dcterms:modified>
  <cp:category/>
  <cp:version/>
  <cp:contentType/>
  <cp:contentStatus/>
</cp:coreProperties>
</file>