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e\Club\Ski Gerar\2017\"/>
    </mc:Choice>
  </mc:AlternateContent>
  <bookViews>
    <workbookView xWindow="-15" yWindow="-15" windowWidth="10245" windowHeight="8175" activeTab="1"/>
  </bookViews>
  <sheets>
    <sheet name="Clasament" sheetId="8" r:id="rId1"/>
    <sheet name="Gen" sheetId="10" r:id="rId2"/>
    <sheet name="Echipaje" sheetId="7" r:id="rId3"/>
    <sheet name="START" sheetId="6" r:id="rId4"/>
  </sheets>
  <definedNames>
    <definedName name="_xlnm.Print_Titles" localSheetId="0">Clasament!$4:$5</definedName>
    <definedName name="_xlnm.Print_Titles" localSheetId="1">Gen!$4:$5</definedName>
    <definedName name="_xlnm.Print_Titles" localSheetId="3">START!$4:$5</definedName>
    <definedName name="_xlnm.Print_Area" localSheetId="0">Clasament!$B$1:$O$94</definedName>
    <definedName name="_xlnm.Print_Area" localSheetId="1">Gen!$B$1:$O$94</definedName>
    <definedName name="_xlnm.Print_Area" localSheetId="3">START!$B$4:$J$46</definedName>
  </definedNames>
  <calcPr calcId="152511"/>
</workbook>
</file>

<file path=xl/calcChain.xml><?xml version="1.0" encoding="utf-8"?>
<calcChain xmlns="http://schemas.openxmlformats.org/spreadsheetml/2006/main">
  <c r="M20" i="10" l="1"/>
  <c r="M81" i="10"/>
  <c r="M14" i="10"/>
  <c r="M11" i="10"/>
  <c r="M91" i="10"/>
  <c r="M22" i="10"/>
  <c r="M79" i="10"/>
  <c r="M28" i="10"/>
  <c r="M27" i="10"/>
  <c r="M72" i="10"/>
  <c r="M70" i="10"/>
  <c r="M8" i="10"/>
  <c r="M31" i="10"/>
  <c r="M60" i="10"/>
  <c r="M19" i="10"/>
  <c r="M65" i="10"/>
  <c r="M13" i="10"/>
  <c r="M80" i="10"/>
  <c r="M90" i="10"/>
  <c r="M52" i="10"/>
  <c r="M44" i="10"/>
  <c r="M33" i="10"/>
  <c r="M23" i="10"/>
  <c r="M61" i="10"/>
  <c r="M59" i="10"/>
  <c r="M18" i="10"/>
  <c r="M57" i="10"/>
  <c r="M12" i="10"/>
  <c r="M78" i="10"/>
  <c r="M50" i="10"/>
  <c r="M32" i="10"/>
  <c r="M64" i="10"/>
  <c r="M7" i="10"/>
  <c r="M82" i="10"/>
  <c r="M46" i="10"/>
  <c r="M56" i="10"/>
  <c r="M39" i="10"/>
  <c r="M77" i="10"/>
  <c r="M76" i="10"/>
  <c r="M30" i="10"/>
  <c r="M74" i="10"/>
  <c r="M49" i="10"/>
  <c r="M86" i="10"/>
  <c r="M48" i="10"/>
  <c r="M84" i="10"/>
  <c r="M47" i="10"/>
  <c r="M63" i="10"/>
  <c r="M21" i="10"/>
  <c r="M6" i="10"/>
  <c r="M87" i="10"/>
  <c r="M55" i="10"/>
  <c r="M54" i="10"/>
  <c r="M51" i="10"/>
  <c r="M89" i="10"/>
  <c r="M88" i="10"/>
  <c r="M73" i="10"/>
  <c r="M29" i="10"/>
  <c r="M9" i="10"/>
  <c r="M85" i="10"/>
  <c r="M25" i="10"/>
  <c r="M69" i="10"/>
  <c r="M62" i="10"/>
  <c r="M68" i="10"/>
  <c r="M67" i="10"/>
  <c r="M58" i="10"/>
  <c r="M16" i="10"/>
  <c r="M93" i="10"/>
  <c r="M45" i="10"/>
  <c r="M75" i="10"/>
  <c r="M94" i="10"/>
  <c r="M38" i="10"/>
  <c r="M42" i="10"/>
  <c r="M41" i="10"/>
  <c r="M34" i="10"/>
  <c r="M71" i="10"/>
  <c r="M24" i="10"/>
  <c r="M83" i="10"/>
  <c r="M40" i="10"/>
  <c r="M66" i="10"/>
  <c r="M17" i="10"/>
  <c r="M15" i="10"/>
  <c r="M53" i="10"/>
  <c r="M92" i="10"/>
  <c r="M10" i="10"/>
  <c r="M7" i="8" l="1"/>
  <c r="M8" i="8"/>
  <c r="M9" i="8"/>
  <c r="M10" i="8"/>
  <c r="M12" i="8"/>
  <c r="M11" i="8"/>
  <c r="M16" i="8"/>
  <c r="M13" i="8"/>
  <c r="M15" i="8"/>
  <c r="M14" i="8"/>
  <c r="M19" i="8"/>
  <c r="M17" i="8"/>
  <c r="M18" i="8"/>
  <c r="M20" i="8"/>
  <c r="M22" i="8"/>
  <c r="M21" i="8"/>
  <c r="M33" i="8"/>
  <c r="M23" i="8"/>
  <c r="M24" i="8"/>
  <c r="M25" i="8"/>
  <c r="M26" i="8"/>
  <c r="M35" i="8"/>
  <c r="M28" i="8"/>
  <c r="M27" i="8"/>
  <c r="M34" i="8"/>
  <c r="M31" i="8"/>
  <c r="M32" i="8"/>
  <c r="M30" i="8"/>
  <c r="M29" i="8"/>
  <c r="M36" i="8"/>
  <c r="M42" i="8"/>
  <c r="M37" i="8"/>
  <c r="M38" i="8"/>
  <c r="M39" i="8"/>
  <c r="M40" i="8"/>
  <c r="M50" i="8"/>
  <c r="M48" i="8"/>
  <c r="M41" i="8"/>
  <c r="M44" i="8"/>
  <c r="M47" i="8"/>
  <c r="M46" i="8"/>
  <c r="M45" i="8"/>
  <c r="M43" i="8"/>
  <c r="M49" i="8"/>
  <c r="M52" i="8"/>
  <c r="M53" i="8"/>
  <c r="M55" i="8"/>
  <c r="M54" i="8"/>
  <c r="M56" i="8"/>
  <c r="M57" i="8"/>
  <c r="M58" i="8"/>
  <c r="M59" i="8"/>
  <c r="M60" i="8"/>
  <c r="M61" i="8"/>
  <c r="M62" i="8"/>
  <c r="M68" i="8"/>
  <c r="M64" i="8"/>
  <c r="M63" i="8"/>
  <c r="M69" i="8"/>
  <c r="M65" i="8"/>
  <c r="M66" i="8"/>
  <c r="M67" i="8"/>
  <c r="M72" i="8"/>
  <c r="M73" i="8"/>
  <c r="M74" i="8"/>
  <c r="M75" i="8"/>
  <c r="M77" i="8"/>
  <c r="M76" i="8"/>
  <c r="M81" i="8"/>
  <c r="M79" i="8"/>
  <c r="M78" i="8"/>
  <c r="M82" i="8"/>
  <c r="M80" i="8"/>
  <c r="M83" i="8"/>
  <c r="M84" i="8"/>
  <c r="M85" i="8"/>
  <c r="M86" i="8"/>
  <c r="M89" i="8"/>
  <c r="M90" i="8"/>
  <c r="M92" i="8"/>
  <c r="M91" i="8"/>
  <c r="M93" i="8"/>
  <c r="M87" i="8"/>
  <c r="M6" i="8"/>
</calcChain>
</file>

<file path=xl/sharedStrings.xml><?xml version="1.0" encoding="utf-8"?>
<sst xmlns="http://schemas.openxmlformats.org/spreadsheetml/2006/main" count="925" uniqueCount="165">
  <si>
    <t>Numele</t>
  </si>
  <si>
    <t>Club</t>
  </si>
  <si>
    <t>Cat.</t>
  </si>
  <si>
    <t>CONCURSUL NATIONAL DE SCHI PENTRU COPII</t>
  </si>
  <si>
    <t>SV</t>
  </si>
  <si>
    <t>6F</t>
  </si>
  <si>
    <t>MS</t>
  </si>
  <si>
    <t>TUDOR ASTRID</t>
  </si>
  <si>
    <t>B</t>
  </si>
  <si>
    <t>IUGA DRAGOŞ</t>
  </si>
  <si>
    <t>TUDOR TOMA</t>
  </si>
  <si>
    <t>CV1</t>
  </si>
  <si>
    <t>HR</t>
  </si>
  <si>
    <t>MOROŞAN SARA</t>
  </si>
  <si>
    <t>JIANU RALUCA</t>
  </si>
  <si>
    <t>DAMACHE DARIA</t>
  </si>
  <si>
    <t>CJ</t>
  </si>
  <si>
    <t>SZILVASI DOROTTYA</t>
  </si>
  <si>
    <t>SZILVESZTER AGNES</t>
  </si>
  <si>
    <t>TOKOS PANNA</t>
  </si>
  <si>
    <t>FERENCZ DOROTTYA</t>
  </si>
  <si>
    <t>PH</t>
  </si>
  <si>
    <t>8F</t>
  </si>
  <si>
    <t>10F</t>
  </si>
  <si>
    <t>12F</t>
  </si>
  <si>
    <t>TCACIUC RAREŞ</t>
  </si>
  <si>
    <t>BH</t>
  </si>
  <si>
    <t>MĂDULĂREA ANDREI</t>
  </si>
  <si>
    <t>AG</t>
  </si>
  <si>
    <t>DRAGNE MIHAI</t>
  </si>
  <si>
    <t>BR</t>
  </si>
  <si>
    <t>MOLNAR ETELE</t>
  </si>
  <si>
    <t>IUGA MARIA</t>
  </si>
  <si>
    <t>TARANEK BERNADETT</t>
  </si>
  <si>
    <t>FAUR BLANKA</t>
  </si>
  <si>
    <t>HORVATH ANITA</t>
  </si>
  <si>
    <t>GĂLBINAŞU RADU</t>
  </si>
  <si>
    <t>MOLDOVAN TUDOR</t>
  </si>
  <si>
    <t>JIANU BOGDAN</t>
  </si>
  <si>
    <t>BV</t>
  </si>
  <si>
    <t>IEPURE RAREŞ</t>
  </si>
  <si>
    <t>TOROK BALINT</t>
  </si>
  <si>
    <t>MOLNAR BULCSU</t>
  </si>
  <si>
    <t>COJOCĂREL TEODOR</t>
  </si>
  <si>
    <t>CV2</t>
  </si>
  <si>
    <t>MUNTEANU BIANCA</t>
  </si>
  <si>
    <t>OLARU EDUARD</t>
  </si>
  <si>
    <t>CAZAN ALEXANDRU</t>
  </si>
  <si>
    <t>RACOVIŢĂ RĂZVAN</t>
  </si>
  <si>
    <t>Nr.</t>
  </si>
  <si>
    <t>BURLĂCIOIU OTILIA</t>
  </si>
  <si>
    <t>ECHIPAJE</t>
  </si>
  <si>
    <t>Nr</t>
  </si>
  <si>
    <t>Palatul/Clubul</t>
  </si>
  <si>
    <t>Profesor insoţitor</t>
  </si>
  <si>
    <t>Clubul Copiilor Int Buzaului</t>
  </si>
  <si>
    <t>Palatul Copiilor Braşov</t>
  </si>
  <si>
    <t>Reit Elena</t>
  </si>
  <si>
    <t>Palatul Copiilor M.Ciuc</t>
  </si>
  <si>
    <t>Szabo Nandor</t>
  </si>
  <si>
    <t>Palatul Copiilor Sfântu Gheorghe</t>
  </si>
  <si>
    <t>Bocz Attila</t>
  </si>
  <si>
    <t>Clubul Copiilor Vatra Dornei</t>
  </si>
  <si>
    <t>Nemeş Ionel</t>
  </si>
  <si>
    <t>Palatul Naţional Bucureşti</t>
  </si>
  <si>
    <t>Renga Alexandru</t>
  </si>
  <si>
    <t>Palatul Copiilor Cluj Napoca</t>
  </si>
  <si>
    <t>Radu Oprea</t>
  </si>
  <si>
    <t>Palatul Copiilor Oradea</t>
  </si>
  <si>
    <t>Cojocaru Ioan</t>
  </si>
  <si>
    <t>Palatul Copiilor Brăila</t>
  </si>
  <si>
    <t>Nedelcu Ghiţă</t>
  </si>
  <si>
    <t>Clubul Copiilor Oraşul Slănic</t>
  </si>
  <si>
    <t>Jud</t>
  </si>
  <si>
    <t>Clubul Copiilor Câmpulung</t>
  </si>
  <si>
    <t>Cegorean Stela</t>
  </si>
  <si>
    <t>Mîti Ştefan Cristian</t>
  </si>
  <si>
    <t>Palatul Copiilor Tg. Mureş</t>
  </si>
  <si>
    <t>12B</t>
  </si>
  <si>
    <t>DAMACHE BIANCA</t>
  </si>
  <si>
    <t>MUSZKA MARK</t>
  </si>
  <si>
    <t>JOO COMAN MARIA</t>
  </si>
  <si>
    <t>SANDRO OCTAVIAN</t>
  </si>
  <si>
    <t>8B</t>
  </si>
  <si>
    <t>RUSU SABINA</t>
  </si>
  <si>
    <t>10B</t>
  </si>
  <si>
    <t>BAN RADU</t>
  </si>
  <si>
    <t>GLIGOR VLAD</t>
  </si>
  <si>
    <t xml:space="preserve">TURCU TEODORA </t>
  </si>
  <si>
    <t>CISMARU ALEXANRU IULIAN</t>
  </si>
  <si>
    <t>ŞPALIVAN FRÎNCU IOANA</t>
  </si>
  <si>
    <t>STRĂJERU ANA MARIA</t>
  </si>
  <si>
    <t>SAVIN SANDRA</t>
  </si>
  <si>
    <t>HINŢI RAREŞ</t>
  </si>
  <si>
    <t>PINTESCU IUSTIN</t>
  </si>
  <si>
    <t>FRĂŢIMAN MARIA</t>
  </si>
  <si>
    <t>SĂNDULEAN RAREŞ</t>
  </si>
  <si>
    <t>SĂNDULESCU AIDA</t>
  </si>
  <si>
    <t>SĂNDULESCU AMALIA</t>
  </si>
  <si>
    <t>SĂNDULESCU ROBERT</t>
  </si>
  <si>
    <t>6B</t>
  </si>
  <si>
    <t>POPESCU ROBERT</t>
  </si>
  <si>
    <t>NEAGU DAVID</t>
  </si>
  <si>
    <t>CHIVU MIHNEA</t>
  </si>
  <si>
    <t>CHIVU ANA</t>
  </si>
  <si>
    <t>MUNTEAN EDUARD ANDREI</t>
  </si>
  <si>
    <t>POPICA PETRU</t>
  </si>
  <si>
    <t>POPICA ALEXANDRU</t>
  </si>
  <si>
    <t>BUZEA SEBASTIAN</t>
  </si>
  <si>
    <t>BUZEA DARIA MARIA</t>
  </si>
  <si>
    <t>MUNTEAN LORENA ELENA</t>
  </si>
  <si>
    <t>DÎRSTAR TEODORA MARIA</t>
  </si>
  <si>
    <t>TOHĂNEAN ALEXIA NICOLETA</t>
  </si>
  <si>
    <t>BOCÂRNEA TAVI NICOLAE</t>
  </si>
  <si>
    <t>DÎRSTAR MATEI MARIAN</t>
  </si>
  <si>
    <t>CONSTANTINESCU ALEXANDRA</t>
  </si>
  <si>
    <t>SORESCU DARIA</t>
  </si>
  <si>
    <t>ISPAS IRINA</t>
  </si>
  <si>
    <t>ABRUDAN RADU</t>
  </si>
  <si>
    <t>NEAGU FILIP</t>
  </si>
  <si>
    <t>TODOR MATEI</t>
  </si>
  <si>
    <t>SORESCU CASIAN</t>
  </si>
  <si>
    <t>BITULEANU COSTIN</t>
  </si>
  <si>
    <t>IOANA MATEI</t>
  </si>
  <si>
    <t>DRĂGAN SEBATIAN</t>
  </si>
  <si>
    <t>TUDOR TEODOR</t>
  </si>
  <si>
    <t>HG</t>
  </si>
  <si>
    <t>FERENCZ ABEL</t>
  </si>
  <si>
    <t>TOKOS FANNI</t>
  </si>
  <si>
    <t>MOLNAR LELLE AGOTA</t>
  </si>
  <si>
    <t>FLOREA CSANAD</t>
  </si>
  <si>
    <t>BIRO MAJA</t>
  </si>
  <si>
    <t>FEHERVARI BOGLARKA</t>
  </si>
  <si>
    <t>BARTA MARTINA MATE</t>
  </si>
  <si>
    <t>ANTAL SOMA</t>
  </si>
  <si>
    <t>FATA 1</t>
  </si>
  <si>
    <t>BAIAT 1</t>
  </si>
  <si>
    <t>BAIAT 2</t>
  </si>
  <si>
    <t>BAIAT 3</t>
  </si>
  <si>
    <t>Ord.</t>
  </si>
  <si>
    <t>"TROFEUL GERAR", EDITIA IX, 26-28 IAN. 2017</t>
  </si>
  <si>
    <t>Floroianu Florentina</t>
  </si>
  <si>
    <t>Virgil Mărculescu</t>
  </si>
  <si>
    <t xml:space="preserve"> "Trofeului Gerar" 2017</t>
  </si>
  <si>
    <t>timp</t>
  </si>
  <si>
    <t>pen</t>
  </si>
  <si>
    <t>loc</t>
  </si>
  <si>
    <t>D</t>
  </si>
  <si>
    <t>MĂLUŞELU DAVID</t>
  </si>
  <si>
    <t>OBANCEA SILVIU</t>
  </si>
  <si>
    <t>TIŞCĂ FLAVIUS</t>
  </si>
  <si>
    <t>GÂRNIŢĂ ANA</t>
  </si>
  <si>
    <t>REIT RĂZVAN</t>
  </si>
  <si>
    <t>TARANEK BERNAD</t>
  </si>
  <si>
    <t>SZILVASI BOTOND</t>
  </si>
  <si>
    <t>ORSI ZALAN</t>
  </si>
  <si>
    <t>ORSI GYOPAR</t>
  </si>
  <si>
    <t xml:space="preserve">SLALOM </t>
  </si>
  <si>
    <t>SLALOM URIAŞ</t>
  </si>
  <si>
    <t>NR.</t>
  </si>
  <si>
    <t>TOTAL S+SU</t>
  </si>
  <si>
    <t>PALIVAN FRÎNCU IOANA</t>
  </si>
  <si>
    <t>CHIVU ANDREEA</t>
  </si>
  <si>
    <t>SP</t>
  </si>
  <si>
    <t>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</si>
</sst>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:ss.00"/>
  </numFmts>
  <fonts count="12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0" fillId="0" borderId="0" xfId="0" applyAlignment="1">
      <alignment vertical="center"/>
    </xf>
    <xf numFmtId="0" fontId="0" fillId="0" borderId="3" xfId="0" applyBorder="1"/>
    <xf numFmtId="0" fontId="0" fillId="0" borderId="3" xfId="0" applyFill="1" applyBorder="1"/>
    <xf numFmtId="0" fontId="0" fillId="0" borderId="2" xfId="0" applyFill="1" applyBorder="1"/>
    <xf numFmtId="0" fontId="0" fillId="0" borderId="9" xfId="0" applyFill="1" applyBorder="1"/>
    <xf numFmtId="0" fontId="0" fillId="0" borderId="3" xfId="0" applyFill="1" applyBorder="1" applyAlignment="1"/>
    <xf numFmtId="0" fontId="0" fillId="0" borderId="3" xfId="0" applyFont="1" applyFill="1" applyBorder="1"/>
    <xf numFmtId="0" fontId="0" fillId="0" borderId="4" xfId="0" applyFill="1" applyBorder="1"/>
    <xf numFmtId="0" fontId="0" fillId="0" borderId="6" xfId="0" applyFill="1" applyBorder="1"/>
    <xf numFmtId="0" fontId="0" fillId="0" borderId="8" xfId="0" applyFill="1" applyBorder="1"/>
    <xf numFmtId="0" fontId="0" fillId="0" borderId="7" xfId="0" applyFill="1" applyBorder="1"/>
    <xf numFmtId="0" fontId="0" fillId="0" borderId="10" xfId="0" applyFill="1" applyBorder="1"/>
    <xf numFmtId="0" fontId="3" fillId="3" borderId="3" xfId="0" applyFont="1" applyFill="1" applyBorder="1"/>
    <xf numFmtId="0" fontId="4" fillId="0" borderId="0" xfId="0" applyFont="1" applyAlignment="1"/>
    <xf numFmtId="0" fontId="3" fillId="0" borderId="0" xfId="0" applyFont="1" applyAlignment="1"/>
    <xf numFmtId="0" fontId="0" fillId="0" borderId="5" xfId="0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0" fontId="0" fillId="0" borderId="5" xfId="0" applyFill="1" applyBorder="1"/>
    <xf numFmtId="0" fontId="0" fillId="0" borderId="7" xfId="0" applyFill="1" applyBorder="1" applyAlignment="1">
      <alignment vertical="center"/>
    </xf>
    <xf numFmtId="0" fontId="2" fillId="0" borderId="9" xfId="0" applyFont="1" applyFill="1" applyBorder="1"/>
    <xf numFmtId="0" fontId="0" fillId="0" borderId="4" xfId="0" applyFill="1" applyBorder="1" applyAlignment="1"/>
    <xf numFmtId="0" fontId="0" fillId="0" borderId="2" xfId="0" applyFill="1" applyBorder="1" applyAlignment="1"/>
    <xf numFmtId="0" fontId="0" fillId="0" borderId="6" xfId="0" applyFill="1" applyBorder="1" applyAlignment="1"/>
    <xf numFmtId="0" fontId="0" fillId="0" borderId="8" xfId="0" applyFill="1" applyBorder="1" applyAlignment="1"/>
    <xf numFmtId="0" fontId="0" fillId="0" borderId="0" xfId="0" applyBorder="1"/>
    <xf numFmtId="164" fontId="6" fillId="0" borderId="0" xfId="0" applyNumberFormat="1" applyFont="1" applyFill="1" applyBorder="1" applyAlignment="1">
      <alignment horizontal="center"/>
    </xf>
    <xf numFmtId="0" fontId="8" fillId="0" borderId="2" xfId="0" applyFont="1" applyFill="1" applyBorder="1"/>
    <xf numFmtId="0" fontId="8" fillId="0" borderId="3" xfId="0" applyFont="1" applyFill="1" applyBorder="1"/>
    <xf numFmtId="0" fontId="8" fillId="0" borderId="3" xfId="0" applyFont="1" applyFill="1" applyBorder="1" applyAlignment="1">
      <alignment vertical="center"/>
    </xf>
    <xf numFmtId="0" fontId="8" fillId="0" borderId="9" xfId="0" applyFont="1" applyFill="1" applyBorder="1"/>
    <xf numFmtId="0" fontId="10" fillId="0" borderId="3" xfId="0" applyFont="1" applyFill="1" applyBorder="1"/>
    <xf numFmtId="0" fontId="8" fillId="0" borderId="3" xfId="0" applyFont="1" applyFill="1" applyBorder="1" applyAlignment="1"/>
    <xf numFmtId="0" fontId="7" fillId="0" borderId="13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7" fillId="0" borderId="13" xfId="0" applyFont="1" applyFill="1" applyBorder="1" applyAlignment="1">
      <alignment horizontal="center"/>
    </xf>
    <xf numFmtId="0" fontId="8" fillId="0" borderId="9" xfId="0" applyFont="1" applyFill="1" applyBorder="1" applyAlignment="1">
      <alignment vertical="center"/>
    </xf>
    <xf numFmtId="164" fontId="11" fillId="0" borderId="2" xfId="0" applyNumberFormat="1" applyFont="1" applyFill="1" applyBorder="1" applyAlignment="1">
      <alignment horizontal="center"/>
    </xf>
    <xf numFmtId="164" fontId="11" fillId="0" borderId="9" xfId="0" applyNumberFormat="1" applyFont="1" applyFill="1" applyBorder="1" applyAlignment="1">
      <alignment horizontal="center"/>
    </xf>
    <xf numFmtId="0" fontId="8" fillId="0" borderId="4" xfId="0" applyFont="1" applyFill="1" applyBorder="1"/>
    <xf numFmtId="0" fontId="9" fillId="0" borderId="2" xfId="0" applyFont="1" applyFill="1" applyBorder="1" applyAlignment="1">
      <alignment horizontal="center"/>
    </xf>
    <xf numFmtId="0" fontId="9" fillId="0" borderId="15" xfId="0" applyFont="1" applyFill="1" applyBorder="1" applyAlignment="1">
      <alignment horizontal="center"/>
    </xf>
    <xf numFmtId="164" fontId="8" fillId="0" borderId="2" xfId="0" applyNumberFormat="1" applyFont="1" applyFill="1" applyBorder="1"/>
    <xf numFmtId="0" fontId="8" fillId="0" borderId="6" xfId="0" applyFont="1" applyFill="1" applyBorder="1"/>
    <xf numFmtId="164" fontId="11" fillId="0" borderId="3" xfId="0" applyNumberFormat="1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/>
    </xf>
    <xf numFmtId="0" fontId="9" fillId="0" borderId="20" xfId="0" applyFont="1" applyFill="1" applyBorder="1" applyAlignment="1">
      <alignment horizontal="center"/>
    </xf>
    <xf numFmtId="164" fontId="8" fillId="0" borderId="3" xfId="0" applyNumberFormat="1" applyFont="1" applyFill="1" applyBorder="1"/>
    <xf numFmtId="0" fontId="8" fillId="0" borderId="3" xfId="0" applyFont="1" applyFill="1" applyBorder="1" applyAlignment="1">
      <alignment horizontal="right"/>
    </xf>
    <xf numFmtId="0" fontId="8" fillId="0" borderId="8" xfId="0" applyFont="1" applyFill="1" applyBorder="1"/>
    <xf numFmtId="0" fontId="9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right"/>
    </xf>
    <xf numFmtId="0" fontId="9" fillId="0" borderId="16" xfId="0" applyFont="1" applyFill="1" applyBorder="1" applyAlignment="1">
      <alignment horizontal="center"/>
    </xf>
    <xf numFmtId="164" fontId="8" fillId="0" borderId="9" xfId="0" applyNumberFormat="1" applyFont="1" applyFill="1" applyBorder="1"/>
    <xf numFmtId="0" fontId="8" fillId="0" borderId="2" xfId="0" applyFont="1" applyFill="1" applyBorder="1" applyAlignment="1">
      <alignment vertical="center"/>
    </xf>
    <xf numFmtId="0" fontId="8" fillId="0" borderId="16" xfId="0" applyFont="1" applyFill="1" applyBorder="1"/>
    <xf numFmtId="0" fontId="8" fillId="0" borderId="9" xfId="0" applyFont="1" applyFill="1" applyBorder="1" applyAlignment="1"/>
    <xf numFmtId="0" fontId="8" fillId="0" borderId="22" xfId="0" applyFont="1" applyFill="1" applyBorder="1"/>
    <xf numFmtId="0" fontId="8" fillId="0" borderId="13" xfId="0" applyFont="1" applyFill="1" applyBorder="1"/>
    <xf numFmtId="164" fontId="11" fillId="0" borderId="13" xfId="0" applyNumberFormat="1" applyFont="1" applyFill="1" applyBorder="1" applyAlignment="1">
      <alignment horizontal="center"/>
    </xf>
    <xf numFmtId="0" fontId="8" fillId="0" borderId="21" xfId="0" applyFont="1" applyFill="1" applyBorder="1"/>
    <xf numFmtId="164" fontId="8" fillId="0" borderId="13" xfId="0" applyNumberFormat="1" applyFont="1" applyFill="1" applyBorder="1"/>
    <xf numFmtId="0" fontId="8" fillId="0" borderId="20" xfId="0" applyFont="1" applyFill="1" applyBorder="1"/>
    <xf numFmtId="0" fontId="1" fillId="2" borderId="15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2" borderId="1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13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14" xfId="0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right"/>
    </xf>
    <xf numFmtId="0" fontId="7" fillId="0" borderId="21" xfId="0" applyFont="1" applyFill="1" applyBorder="1" applyAlignment="1">
      <alignment horizontal="center"/>
    </xf>
    <xf numFmtId="0" fontId="9" fillId="0" borderId="21" xfId="0" applyFont="1" applyFill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9" fillId="4" borderId="3" xfId="0" applyFont="1" applyFill="1" applyBorder="1" applyAlignment="1">
      <alignment horizontal="center"/>
    </xf>
    <xf numFmtId="0" fontId="9" fillId="5" borderId="3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8" fillId="0" borderId="23" xfId="0" applyFont="1" applyFill="1" applyBorder="1"/>
    <xf numFmtId="164" fontId="11" fillId="0" borderId="23" xfId="0" applyNumberFormat="1" applyFont="1" applyFill="1" applyBorder="1" applyAlignment="1">
      <alignment horizontal="center"/>
    </xf>
    <xf numFmtId="0" fontId="9" fillId="4" borderId="23" xfId="0" applyFont="1" applyFill="1" applyBorder="1" applyAlignment="1">
      <alignment horizontal="center"/>
    </xf>
    <xf numFmtId="164" fontId="8" fillId="0" borderId="23" xfId="0" applyNumberFormat="1" applyFont="1" applyFill="1" applyBorder="1"/>
    <xf numFmtId="0" fontId="9" fillId="0" borderId="23" xfId="0" applyFont="1" applyFill="1" applyBorder="1" applyAlignment="1">
      <alignment horizontal="center"/>
    </xf>
    <xf numFmtId="0" fontId="0" fillId="0" borderId="23" xfId="0" applyBorder="1"/>
    <xf numFmtId="0" fontId="0" fillId="6" borderId="5" xfId="0" applyFill="1" applyBorder="1"/>
    <xf numFmtId="0" fontId="0" fillId="6" borderId="7" xfId="0" applyFill="1" applyBorder="1"/>
    <xf numFmtId="0" fontId="0" fillId="0" borderId="7" xfId="0" applyBorder="1"/>
    <xf numFmtId="0" fontId="0" fillId="0" borderId="10" xfId="0" applyBorder="1"/>
    <xf numFmtId="0" fontId="9" fillId="0" borderId="13" xfId="0" applyFont="1" applyFill="1" applyBorder="1" applyAlignment="1">
      <alignment horizontal="center"/>
    </xf>
    <xf numFmtId="0" fontId="8" fillId="0" borderId="23" xfId="0" applyFont="1" applyFill="1" applyBorder="1" applyAlignment="1">
      <alignment horizontal="right"/>
    </xf>
    <xf numFmtId="0" fontId="0" fillId="0" borderId="5" xfId="0" applyBorder="1"/>
    <xf numFmtId="0" fontId="0" fillId="4" borderId="10" xfId="0" applyFill="1" applyBorder="1"/>
    <xf numFmtId="0" fontId="8" fillId="0" borderId="13" xfId="0" applyFont="1" applyFill="1" applyBorder="1" applyAlignment="1">
      <alignment horizontal="right"/>
    </xf>
    <xf numFmtId="0" fontId="9" fillId="6" borderId="2" xfId="0" applyFont="1" applyFill="1" applyBorder="1" applyAlignment="1">
      <alignment horizontal="center"/>
    </xf>
    <xf numFmtId="0" fontId="9" fillId="6" borderId="23" xfId="0" applyFont="1" applyFill="1" applyBorder="1" applyAlignment="1">
      <alignment horizontal="center"/>
    </xf>
    <xf numFmtId="0" fontId="9" fillId="4" borderId="2" xfId="0" applyFont="1" applyFill="1" applyBorder="1" applyAlignment="1">
      <alignment horizontal="center"/>
    </xf>
    <xf numFmtId="0" fontId="9" fillId="5" borderId="23" xfId="0" applyFont="1" applyFill="1" applyBorder="1" applyAlignment="1">
      <alignment horizontal="center"/>
    </xf>
    <xf numFmtId="0" fontId="9" fillId="5" borderId="2" xfId="0" applyFont="1" applyFill="1" applyBorder="1" applyAlignment="1">
      <alignment horizontal="center"/>
    </xf>
    <xf numFmtId="0" fontId="9" fillId="4" borderId="9" xfId="0" applyFont="1" applyFill="1" applyBorder="1" applyAlignment="1">
      <alignment horizontal="center"/>
    </xf>
    <xf numFmtId="0" fontId="8" fillId="0" borderId="24" xfId="0" applyFont="1" applyFill="1" applyBorder="1"/>
    <xf numFmtId="0" fontId="0" fillId="0" borderId="25" xfId="0" applyBorder="1"/>
    <xf numFmtId="0" fontId="0" fillId="4" borderId="7" xfId="0" applyFill="1" applyBorder="1"/>
    <xf numFmtId="0" fontId="0" fillId="5" borderId="7" xfId="0" applyFill="1" applyBorder="1"/>
    <xf numFmtId="0" fontId="0" fillId="0" borderId="11" xfId="0" applyBorder="1"/>
    <xf numFmtId="0" fontId="0" fillId="6" borderId="25" xfId="0" applyFill="1" applyBorder="1"/>
    <xf numFmtId="0" fontId="0" fillId="4" borderId="25" xfId="0" applyFill="1" applyBorder="1"/>
    <xf numFmtId="0" fontId="3" fillId="0" borderId="26" xfId="0" applyFont="1" applyBorder="1" applyAlignment="1">
      <alignment horizontal="center" vertical="top"/>
    </xf>
    <xf numFmtId="0" fontId="3" fillId="0" borderId="27" xfId="0" applyFont="1" applyBorder="1" applyAlignment="1">
      <alignment horizontal="center" vertical="top"/>
    </xf>
    <xf numFmtId="0" fontId="3" fillId="0" borderId="28" xfId="0" applyFont="1" applyBorder="1" applyAlignment="1">
      <alignment horizontal="center" vertical="top"/>
    </xf>
    <xf numFmtId="0" fontId="3" fillId="0" borderId="26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9" fillId="0" borderId="29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7" fillId="0" borderId="16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center"/>
    </xf>
    <xf numFmtId="0" fontId="8" fillId="0" borderId="23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96"/>
  <sheetViews>
    <sheetView topLeftCell="A62" zoomScale="130" zoomScaleNormal="130" workbookViewId="0">
      <selection activeCell="Q18" sqref="Q18"/>
    </sheetView>
  </sheetViews>
  <sheetFormatPr defaultRowHeight="15" x14ac:dyDescent="0.25"/>
  <cols>
    <col min="1" max="1" width="13.140625" customWidth="1"/>
    <col min="2" max="2" width="4.85546875" customWidth="1"/>
    <col min="3" max="3" width="26" bestFit="1" customWidth="1"/>
    <col min="4" max="4" width="5.140625" bestFit="1" customWidth="1"/>
    <col min="5" max="5" width="4.7109375" bestFit="1" customWidth="1"/>
    <col min="6" max="6" width="5" customWidth="1"/>
    <col min="7" max="7" width="8.5703125" bestFit="1" customWidth="1"/>
    <col min="8" max="8" width="4.42578125" customWidth="1"/>
    <col min="9" max="9" width="5.140625" bestFit="1" customWidth="1"/>
    <col min="10" max="10" width="9.7109375" customWidth="1"/>
    <col min="11" max="11" width="4.42578125" bestFit="1" customWidth="1"/>
    <col min="12" max="12" width="3.5703125" bestFit="1" customWidth="1"/>
    <col min="13" max="13" width="11" bestFit="1" customWidth="1"/>
    <col min="14" max="14" width="4.5703125" bestFit="1" customWidth="1"/>
    <col min="15" max="16" width="3.85546875" bestFit="1" customWidth="1"/>
  </cols>
  <sheetData>
    <row r="1" spans="2:16" ht="18.75" customHeight="1" x14ac:dyDescent="0.25">
      <c r="B1" s="66" t="s">
        <v>3</v>
      </c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</row>
    <row r="2" spans="2:16" x14ac:dyDescent="0.25">
      <c r="B2" s="66" t="s">
        <v>140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</row>
    <row r="3" spans="2:16" ht="15.75" thickBot="1" x14ac:dyDescent="0.3"/>
    <row r="4" spans="2:16" ht="25.5" customHeight="1" x14ac:dyDescent="0.25">
      <c r="B4" s="68" t="s">
        <v>159</v>
      </c>
      <c r="C4" s="70" t="s">
        <v>0</v>
      </c>
      <c r="D4" s="72" t="s">
        <v>1</v>
      </c>
      <c r="E4" s="74" t="s">
        <v>2</v>
      </c>
      <c r="F4" s="63" t="s">
        <v>139</v>
      </c>
      <c r="G4" s="63" t="s">
        <v>157</v>
      </c>
      <c r="H4" s="64"/>
      <c r="I4" s="67"/>
      <c r="J4" s="63" t="s">
        <v>158</v>
      </c>
      <c r="K4" s="64"/>
      <c r="L4" s="65"/>
      <c r="M4" s="63" t="s">
        <v>160</v>
      </c>
      <c r="N4" s="64"/>
      <c r="O4" s="64"/>
      <c r="P4" s="123" t="s">
        <v>163</v>
      </c>
    </row>
    <row r="5" spans="2:16" ht="15.75" thickBot="1" x14ac:dyDescent="0.3">
      <c r="B5" s="124"/>
      <c r="C5" s="125"/>
      <c r="D5" s="126"/>
      <c r="E5" s="127"/>
      <c r="F5" s="128"/>
      <c r="G5" s="129" t="s">
        <v>144</v>
      </c>
      <c r="H5" s="129" t="s">
        <v>145</v>
      </c>
      <c r="I5" s="129" t="s">
        <v>146</v>
      </c>
      <c r="J5" s="129" t="s">
        <v>144</v>
      </c>
      <c r="K5" s="129" t="s">
        <v>145</v>
      </c>
      <c r="L5" s="130" t="s">
        <v>146</v>
      </c>
      <c r="M5" s="131" t="s">
        <v>144</v>
      </c>
      <c r="N5" s="131" t="s">
        <v>145</v>
      </c>
      <c r="O5" s="132" t="s">
        <v>146</v>
      </c>
      <c r="P5" s="133" t="s">
        <v>146</v>
      </c>
    </row>
    <row r="6" spans="2:16" x14ac:dyDescent="0.25">
      <c r="B6" s="39">
        <v>54</v>
      </c>
      <c r="C6" s="27" t="s">
        <v>124</v>
      </c>
      <c r="D6" s="27" t="s">
        <v>8</v>
      </c>
      <c r="E6" s="27" t="s">
        <v>85</v>
      </c>
      <c r="F6" s="27">
        <v>6</v>
      </c>
      <c r="G6" s="37">
        <v>3.3773148148148144E-4</v>
      </c>
      <c r="H6" s="27"/>
      <c r="I6" s="40">
        <v>1</v>
      </c>
      <c r="J6" s="37">
        <v>3.0381944444444445E-4</v>
      </c>
      <c r="K6" s="27"/>
      <c r="L6" s="41">
        <v>1</v>
      </c>
      <c r="M6" s="42">
        <f t="shared" ref="M6:M50" si="0">G6+J6</f>
        <v>6.4155092592592584E-4</v>
      </c>
      <c r="N6" s="27"/>
      <c r="O6" s="41">
        <v>1</v>
      </c>
      <c r="P6" s="100"/>
    </row>
    <row r="7" spans="2:16" x14ac:dyDescent="0.25">
      <c r="B7" s="43">
        <v>60</v>
      </c>
      <c r="C7" s="28" t="s">
        <v>94</v>
      </c>
      <c r="D7" s="28" t="s">
        <v>4</v>
      </c>
      <c r="E7" s="28" t="s">
        <v>85</v>
      </c>
      <c r="F7" s="28">
        <v>4</v>
      </c>
      <c r="G7" s="44">
        <v>3.6250000000000003E-4</v>
      </c>
      <c r="H7" s="28"/>
      <c r="I7" s="45">
        <v>2</v>
      </c>
      <c r="J7" s="44">
        <v>3.0983796296296299E-4</v>
      </c>
      <c r="K7" s="28"/>
      <c r="L7" s="46">
        <v>2</v>
      </c>
      <c r="M7" s="47">
        <f t="shared" si="0"/>
        <v>6.7233796296296301E-4</v>
      </c>
      <c r="N7" s="28"/>
      <c r="O7" s="46">
        <v>2</v>
      </c>
      <c r="P7" s="96">
        <v>3</v>
      </c>
    </row>
    <row r="8" spans="2:16" x14ac:dyDescent="0.25">
      <c r="B8" s="43">
        <v>58</v>
      </c>
      <c r="C8" s="28" t="s">
        <v>31</v>
      </c>
      <c r="D8" s="28" t="s">
        <v>11</v>
      </c>
      <c r="E8" s="28" t="s">
        <v>85</v>
      </c>
      <c r="F8" s="29">
        <v>12</v>
      </c>
      <c r="G8" s="44">
        <v>3.7037037037037035E-4</v>
      </c>
      <c r="H8" s="28"/>
      <c r="I8" s="45">
        <v>3</v>
      </c>
      <c r="J8" s="44">
        <v>3.2210648148148148E-4</v>
      </c>
      <c r="K8" s="28"/>
      <c r="L8" s="46">
        <v>3</v>
      </c>
      <c r="M8" s="47">
        <f t="shared" si="0"/>
        <v>6.9247685185185189E-4</v>
      </c>
      <c r="N8" s="28"/>
      <c r="O8" s="46">
        <v>3</v>
      </c>
      <c r="P8" s="96"/>
    </row>
    <row r="9" spans="2:16" x14ac:dyDescent="0.25">
      <c r="B9" s="43">
        <v>61</v>
      </c>
      <c r="C9" s="28" t="s">
        <v>43</v>
      </c>
      <c r="D9" s="28" t="s">
        <v>8</v>
      </c>
      <c r="E9" s="28" t="s">
        <v>85</v>
      </c>
      <c r="F9" s="28">
        <v>6</v>
      </c>
      <c r="G9" s="44">
        <v>3.8842592592592596E-4</v>
      </c>
      <c r="H9" s="28"/>
      <c r="I9" s="45">
        <v>4</v>
      </c>
      <c r="J9" s="44">
        <v>3.231481481481482E-4</v>
      </c>
      <c r="K9" s="28"/>
      <c r="L9" s="46">
        <v>4</v>
      </c>
      <c r="M9" s="47">
        <f t="shared" si="0"/>
        <v>7.1157407407407411E-4</v>
      </c>
      <c r="N9" s="28"/>
      <c r="O9" s="46">
        <v>4</v>
      </c>
      <c r="P9" s="96">
        <v>2</v>
      </c>
    </row>
    <row r="10" spans="2:16" x14ac:dyDescent="0.25">
      <c r="B10" s="43">
        <v>63</v>
      </c>
      <c r="C10" s="28" t="s">
        <v>29</v>
      </c>
      <c r="D10" s="28" t="s">
        <v>8</v>
      </c>
      <c r="E10" s="28" t="s">
        <v>85</v>
      </c>
      <c r="F10" s="28">
        <v>6</v>
      </c>
      <c r="G10" s="44">
        <v>4.3287037037037035E-4</v>
      </c>
      <c r="H10" s="28"/>
      <c r="I10" s="45">
        <v>5</v>
      </c>
      <c r="J10" s="44">
        <v>3.3749999999999996E-4</v>
      </c>
      <c r="K10" s="28"/>
      <c r="L10" s="46">
        <v>5</v>
      </c>
      <c r="M10" s="47">
        <f t="shared" si="0"/>
        <v>7.7037037037037026E-4</v>
      </c>
      <c r="N10" s="28"/>
      <c r="O10" s="46">
        <v>5</v>
      </c>
      <c r="P10" s="96"/>
    </row>
    <row r="11" spans="2:16" x14ac:dyDescent="0.25">
      <c r="B11" s="43">
        <v>52</v>
      </c>
      <c r="C11" s="28" t="s">
        <v>107</v>
      </c>
      <c r="D11" s="28" t="s">
        <v>44</v>
      </c>
      <c r="E11" s="28" t="s">
        <v>85</v>
      </c>
      <c r="F11" s="28">
        <v>3</v>
      </c>
      <c r="G11" s="44">
        <v>4.3842592592592593E-4</v>
      </c>
      <c r="H11" s="28"/>
      <c r="I11" s="45">
        <v>6</v>
      </c>
      <c r="J11" s="44">
        <v>3.8645833333333333E-4</v>
      </c>
      <c r="K11" s="28"/>
      <c r="L11" s="46">
        <v>7</v>
      </c>
      <c r="M11" s="47">
        <f t="shared" si="0"/>
        <v>8.2488425925925926E-4</v>
      </c>
      <c r="N11" s="28"/>
      <c r="O11" s="46">
        <v>6</v>
      </c>
      <c r="P11" s="96"/>
    </row>
    <row r="12" spans="2:16" x14ac:dyDescent="0.25">
      <c r="B12" s="43">
        <v>55</v>
      </c>
      <c r="C12" s="28" t="s">
        <v>148</v>
      </c>
      <c r="D12" s="28" t="s">
        <v>39</v>
      </c>
      <c r="E12" s="28" t="s">
        <v>85</v>
      </c>
      <c r="F12" s="28">
        <v>7</v>
      </c>
      <c r="G12" s="44">
        <v>4.6782407407407412E-4</v>
      </c>
      <c r="H12" s="28"/>
      <c r="I12" s="45">
        <v>7</v>
      </c>
      <c r="J12" s="44">
        <v>3.7499999999999995E-4</v>
      </c>
      <c r="K12" s="28"/>
      <c r="L12" s="46">
        <v>6</v>
      </c>
      <c r="M12" s="47">
        <f t="shared" si="0"/>
        <v>8.4282407407407407E-4</v>
      </c>
      <c r="N12" s="28"/>
      <c r="O12" s="46">
        <v>7</v>
      </c>
      <c r="P12" s="96"/>
    </row>
    <row r="13" spans="2:16" x14ac:dyDescent="0.25">
      <c r="B13" s="43">
        <v>51</v>
      </c>
      <c r="C13" s="28" t="s">
        <v>37</v>
      </c>
      <c r="D13" s="28" t="s">
        <v>6</v>
      </c>
      <c r="E13" s="28" t="s">
        <v>85</v>
      </c>
      <c r="F13" s="28">
        <v>1</v>
      </c>
      <c r="G13" s="44">
        <v>4.7997685185185182E-4</v>
      </c>
      <c r="H13" s="28"/>
      <c r="I13" s="45">
        <v>8</v>
      </c>
      <c r="J13" s="44">
        <v>4.0995370370370377E-4</v>
      </c>
      <c r="K13" s="28"/>
      <c r="L13" s="46">
        <v>9</v>
      </c>
      <c r="M13" s="47">
        <f t="shared" si="0"/>
        <v>8.8993055555555559E-4</v>
      </c>
      <c r="N13" s="28"/>
      <c r="O13" s="46">
        <v>8</v>
      </c>
      <c r="P13" s="96">
        <v>4</v>
      </c>
    </row>
    <row r="14" spans="2:16" x14ac:dyDescent="0.25">
      <c r="B14" s="43">
        <v>65</v>
      </c>
      <c r="C14" s="28" t="s">
        <v>125</v>
      </c>
      <c r="D14" s="28" t="s">
        <v>8</v>
      </c>
      <c r="E14" s="28" t="s">
        <v>85</v>
      </c>
      <c r="F14" s="28">
        <v>6</v>
      </c>
      <c r="G14" s="44">
        <v>5.0972222222222228E-4</v>
      </c>
      <c r="H14" s="28"/>
      <c r="I14" s="45">
        <v>9</v>
      </c>
      <c r="J14" s="44">
        <v>4.3831018518518519E-4</v>
      </c>
      <c r="K14" s="28"/>
      <c r="L14" s="46">
        <v>11</v>
      </c>
      <c r="M14" s="47">
        <f t="shared" si="0"/>
        <v>9.4803240740740742E-4</v>
      </c>
      <c r="N14" s="28"/>
      <c r="O14" s="46">
        <v>9</v>
      </c>
      <c r="P14" s="96"/>
    </row>
    <row r="15" spans="2:16" x14ac:dyDescent="0.25">
      <c r="B15" s="43">
        <v>59</v>
      </c>
      <c r="C15" s="28" t="s">
        <v>113</v>
      </c>
      <c r="D15" s="28" t="s">
        <v>44</v>
      </c>
      <c r="E15" s="28" t="s">
        <v>85</v>
      </c>
      <c r="F15" s="28">
        <v>3</v>
      </c>
      <c r="G15" s="44">
        <v>5.701388888888888E-4</v>
      </c>
      <c r="H15" s="28"/>
      <c r="I15" s="45">
        <v>10</v>
      </c>
      <c r="J15" s="44">
        <v>4.2349537037037036E-4</v>
      </c>
      <c r="K15" s="28"/>
      <c r="L15" s="46">
        <v>10</v>
      </c>
      <c r="M15" s="47">
        <f t="shared" si="0"/>
        <v>9.9363425925925921E-4</v>
      </c>
      <c r="N15" s="28"/>
      <c r="O15" s="46">
        <v>10</v>
      </c>
      <c r="P15" s="96"/>
    </row>
    <row r="16" spans="2:16" x14ac:dyDescent="0.25">
      <c r="B16" s="43">
        <v>57</v>
      </c>
      <c r="C16" s="28" t="s">
        <v>36</v>
      </c>
      <c r="D16" s="28" t="s">
        <v>26</v>
      </c>
      <c r="E16" s="28" t="s">
        <v>85</v>
      </c>
      <c r="F16" s="28">
        <v>11</v>
      </c>
      <c r="G16" s="44">
        <v>6.4270833333333335E-4</v>
      </c>
      <c r="H16" s="28"/>
      <c r="I16" s="45">
        <v>12</v>
      </c>
      <c r="J16" s="44">
        <v>4.0150462962962964E-4</v>
      </c>
      <c r="K16" s="28"/>
      <c r="L16" s="46">
        <v>8</v>
      </c>
      <c r="M16" s="47">
        <f t="shared" si="0"/>
        <v>1.0442129629629629E-3</v>
      </c>
      <c r="N16" s="28"/>
      <c r="O16" s="46">
        <v>11</v>
      </c>
      <c r="P16" s="96">
        <v>1</v>
      </c>
    </row>
    <row r="17" spans="2:16" x14ac:dyDescent="0.25">
      <c r="B17" s="43">
        <v>64</v>
      </c>
      <c r="C17" s="28" t="s">
        <v>150</v>
      </c>
      <c r="D17" s="28" t="s">
        <v>39</v>
      </c>
      <c r="E17" s="28" t="s">
        <v>85</v>
      </c>
      <c r="F17" s="28">
        <v>7</v>
      </c>
      <c r="G17" s="44">
        <v>6.2685185185185185E-4</v>
      </c>
      <c r="H17" s="28"/>
      <c r="I17" s="45">
        <v>11</v>
      </c>
      <c r="J17" s="44">
        <v>5.5231481481481483E-4</v>
      </c>
      <c r="K17" s="28"/>
      <c r="L17" s="46">
        <v>13</v>
      </c>
      <c r="M17" s="47">
        <f t="shared" si="0"/>
        <v>1.1791666666666667E-3</v>
      </c>
      <c r="N17" s="28"/>
      <c r="O17" s="46">
        <v>12</v>
      </c>
      <c r="P17" s="96"/>
    </row>
    <row r="18" spans="2:16" x14ac:dyDescent="0.25">
      <c r="B18" s="43">
        <v>62</v>
      </c>
      <c r="C18" s="28" t="s">
        <v>149</v>
      </c>
      <c r="D18" s="28" t="s">
        <v>39</v>
      </c>
      <c r="E18" s="28" t="s">
        <v>85</v>
      </c>
      <c r="F18" s="28">
        <v>7</v>
      </c>
      <c r="G18" s="44">
        <v>7.0960648148148152E-4</v>
      </c>
      <c r="H18" s="28"/>
      <c r="I18" s="45">
        <v>13</v>
      </c>
      <c r="J18" s="44">
        <v>9.1956018518518515E-4</v>
      </c>
      <c r="K18" s="28"/>
      <c r="L18" s="46">
        <v>14</v>
      </c>
      <c r="M18" s="47">
        <f t="shared" si="0"/>
        <v>1.6291666666666668E-3</v>
      </c>
      <c r="N18" s="28"/>
      <c r="O18" s="46">
        <v>13</v>
      </c>
      <c r="P18" s="96"/>
    </row>
    <row r="19" spans="2:16" x14ac:dyDescent="0.25">
      <c r="B19" s="43">
        <v>56</v>
      </c>
      <c r="C19" s="28" t="s">
        <v>101</v>
      </c>
      <c r="D19" s="28" t="s">
        <v>30</v>
      </c>
      <c r="E19" s="28" t="s">
        <v>85</v>
      </c>
      <c r="F19" s="28">
        <v>8</v>
      </c>
      <c r="G19" s="44">
        <v>4.9814814814814806E-4</v>
      </c>
      <c r="H19" s="48" t="s">
        <v>147</v>
      </c>
      <c r="I19" s="45">
        <v>15</v>
      </c>
      <c r="J19" s="44">
        <v>4.4270833333333331E-4</v>
      </c>
      <c r="K19" s="28"/>
      <c r="L19" s="46">
        <v>12</v>
      </c>
      <c r="M19" s="47">
        <f t="shared" si="0"/>
        <v>9.4085648148148132E-4</v>
      </c>
      <c r="N19" s="28">
        <v>1</v>
      </c>
      <c r="O19" s="46">
        <v>14</v>
      </c>
      <c r="P19" s="96"/>
    </row>
    <row r="20" spans="2:16" ht="15.75" thickBot="1" x14ac:dyDescent="0.3">
      <c r="B20" s="49">
        <v>53</v>
      </c>
      <c r="C20" s="30" t="s">
        <v>25</v>
      </c>
      <c r="D20" s="30" t="s">
        <v>4</v>
      </c>
      <c r="E20" s="30" t="s">
        <v>85</v>
      </c>
      <c r="F20" s="30">
        <v>4</v>
      </c>
      <c r="G20" s="38">
        <v>3.5810185185185185E-4</v>
      </c>
      <c r="H20" s="51" t="s">
        <v>147</v>
      </c>
      <c r="I20" s="50">
        <v>14</v>
      </c>
      <c r="J20" s="38"/>
      <c r="K20" s="51" t="s">
        <v>147</v>
      </c>
      <c r="L20" s="52">
        <v>15</v>
      </c>
      <c r="M20" s="53">
        <f t="shared" si="0"/>
        <v>3.5810185185185185E-4</v>
      </c>
      <c r="N20" s="30">
        <v>2</v>
      </c>
      <c r="O20" s="52">
        <v>15</v>
      </c>
      <c r="P20" s="97"/>
    </row>
    <row r="21" spans="2:16" x14ac:dyDescent="0.25">
      <c r="B21" s="109">
        <v>42</v>
      </c>
      <c r="C21" s="88" t="s">
        <v>20</v>
      </c>
      <c r="D21" s="88" t="s">
        <v>126</v>
      </c>
      <c r="E21" s="88" t="s">
        <v>23</v>
      </c>
      <c r="F21" s="134">
        <v>9</v>
      </c>
      <c r="G21" s="89">
        <v>3.7025462962962967E-4</v>
      </c>
      <c r="H21" s="88"/>
      <c r="I21" s="92">
        <v>1</v>
      </c>
      <c r="J21" s="89">
        <v>3.1689814814814813E-4</v>
      </c>
      <c r="K21" s="88"/>
      <c r="L21" s="122">
        <v>2</v>
      </c>
      <c r="M21" s="91">
        <f t="shared" si="0"/>
        <v>6.8715277777777785E-4</v>
      </c>
      <c r="N21" s="88"/>
      <c r="O21" s="122">
        <v>1</v>
      </c>
      <c r="P21" s="93"/>
    </row>
    <row r="22" spans="2:16" x14ac:dyDescent="0.25">
      <c r="B22" s="43">
        <v>37</v>
      </c>
      <c r="C22" s="28" t="s">
        <v>15</v>
      </c>
      <c r="D22" s="28" t="s">
        <v>16</v>
      </c>
      <c r="E22" s="28" t="s">
        <v>23</v>
      </c>
      <c r="F22" s="28">
        <v>2</v>
      </c>
      <c r="G22" s="44">
        <v>3.9074074074074076E-4</v>
      </c>
      <c r="H22" s="28"/>
      <c r="I22" s="45">
        <v>2</v>
      </c>
      <c r="J22" s="44">
        <v>3.0902777777777781E-4</v>
      </c>
      <c r="K22" s="28"/>
      <c r="L22" s="46">
        <v>1</v>
      </c>
      <c r="M22" s="47">
        <f t="shared" si="0"/>
        <v>6.9976851851851862E-4</v>
      </c>
      <c r="N22" s="28"/>
      <c r="O22" s="46">
        <v>2</v>
      </c>
      <c r="P22" s="2">
        <v>1</v>
      </c>
    </row>
    <row r="23" spans="2:16" x14ac:dyDescent="0.25">
      <c r="B23" s="43">
        <v>39</v>
      </c>
      <c r="C23" s="28" t="s">
        <v>95</v>
      </c>
      <c r="D23" s="28" t="s">
        <v>4</v>
      </c>
      <c r="E23" s="28" t="s">
        <v>23</v>
      </c>
      <c r="F23" s="28">
        <v>4</v>
      </c>
      <c r="G23" s="44">
        <v>3.9641203703703697E-4</v>
      </c>
      <c r="H23" s="28"/>
      <c r="I23" s="45">
        <v>3</v>
      </c>
      <c r="J23" s="44">
        <v>3.2881944444444446E-4</v>
      </c>
      <c r="K23" s="28"/>
      <c r="L23" s="46">
        <v>4</v>
      </c>
      <c r="M23" s="47">
        <f t="shared" si="0"/>
        <v>7.2523148148148143E-4</v>
      </c>
      <c r="N23" s="28"/>
      <c r="O23" s="46">
        <v>3</v>
      </c>
      <c r="P23" s="2">
        <v>4</v>
      </c>
    </row>
    <row r="24" spans="2:16" x14ac:dyDescent="0.25">
      <c r="B24" s="43">
        <v>46</v>
      </c>
      <c r="C24" s="28" t="s">
        <v>116</v>
      </c>
      <c r="D24" s="28" t="s">
        <v>8</v>
      </c>
      <c r="E24" s="28" t="s">
        <v>23</v>
      </c>
      <c r="F24" s="28">
        <v>6</v>
      </c>
      <c r="G24" s="44">
        <v>4.1782407407407409E-4</v>
      </c>
      <c r="H24" s="28"/>
      <c r="I24" s="45">
        <v>4</v>
      </c>
      <c r="J24" s="44">
        <v>3.2986111111111107E-4</v>
      </c>
      <c r="K24" s="28"/>
      <c r="L24" s="46">
        <v>5</v>
      </c>
      <c r="M24" s="47">
        <f t="shared" si="0"/>
        <v>7.4768518518518521E-4</v>
      </c>
      <c r="N24" s="28"/>
      <c r="O24" s="46">
        <v>4</v>
      </c>
      <c r="P24" s="2">
        <v>2</v>
      </c>
    </row>
    <row r="25" spans="2:16" x14ac:dyDescent="0.25">
      <c r="B25" s="43">
        <v>47</v>
      </c>
      <c r="C25" s="28" t="s">
        <v>131</v>
      </c>
      <c r="D25" s="28" t="s">
        <v>11</v>
      </c>
      <c r="E25" s="28" t="s">
        <v>23</v>
      </c>
      <c r="F25" s="29">
        <v>12</v>
      </c>
      <c r="G25" s="44">
        <v>4.8148148148148155E-4</v>
      </c>
      <c r="H25" s="28"/>
      <c r="I25" s="45">
        <v>6</v>
      </c>
      <c r="J25" s="44">
        <v>3.4189814814814819E-4</v>
      </c>
      <c r="K25" s="28"/>
      <c r="L25" s="46">
        <v>6</v>
      </c>
      <c r="M25" s="47">
        <f t="shared" si="0"/>
        <v>8.2337962962962974E-4</v>
      </c>
      <c r="N25" s="28"/>
      <c r="O25" s="46">
        <v>5</v>
      </c>
      <c r="P25" s="2"/>
    </row>
    <row r="26" spans="2:16" x14ac:dyDescent="0.25">
      <c r="B26" s="43">
        <v>45</v>
      </c>
      <c r="C26" s="28" t="s">
        <v>110</v>
      </c>
      <c r="D26" s="28" t="s">
        <v>44</v>
      </c>
      <c r="E26" s="28" t="s">
        <v>23</v>
      </c>
      <c r="F26" s="28">
        <v>3</v>
      </c>
      <c r="G26" s="44">
        <v>4.5208333333333336E-4</v>
      </c>
      <c r="H26" s="28"/>
      <c r="I26" s="45">
        <v>5</v>
      </c>
      <c r="J26" s="44">
        <v>3.7175925925925923E-4</v>
      </c>
      <c r="K26" s="28"/>
      <c r="L26" s="46">
        <v>7</v>
      </c>
      <c r="M26" s="47">
        <f t="shared" si="0"/>
        <v>8.238425925925926E-4</v>
      </c>
      <c r="N26" s="28"/>
      <c r="O26" s="46">
        <v>6</v>
      </c>
      <c r="P26" s="2"/>
    </row>
    <row r="27" spans="2:16" x14ac:dyDescent="0.25">
      <c r="B27" s="43">
        <v>50</v>
      </c>
      <c r="C27" s="31" t="s">
        <v>112</v>
      </c>
      <c r="D27" s="28" t="s">
        <v>44</v>
      </c>
      <c r="E27" s="28" t="s">
        <v>23</v>
      </c>
      <c r="F27" s="28">
        <v>3</v>
      </c>
      <c r="G27" s="44">
        <v>5.4282407407407404E-4</v>
      </c>
      <c r="H27" s="28"/>
      <c r="I27" s="45">
        <v>7</v>
      </c>
      <c r="J27" s="44">
        <v>4.475694444444445E-4</v>
      </c>
      <c r="K27" s="28"/>
      <c r="L27" s="46">
        <v>10</v>
      </c>
      <c r="M27" s="47">
        <f t="shared" si="0"/>
        <v>9.9039351851851849E-4</v>
      </c>
      <c r="N27" s="28"/>
      <c r="O27" s="46">
        <v>7</v>
      </c>
      <c r="P27" s="2"/>
    </row>
    <row r="28" spans="2:16" x14ac:dyDescent="0.25">
      <c r="B28" s="43">
        <v>44</v>
      </c>
      <c r="C28" s="28" t="s">
        <v>17</v>
      </c>
      <c r="D28" s="28" t="s">
        <v>11</v>
      </c>
      <c r="E28" s="28" t="s">
        <v>23</v>
      </c>
      <c r="F28" s="29">
        <v>12</v>
      </c>
      <c r="G28" s="44">
        <v>5.6712962962962956E-4</v>
      </c>
      <c r="H28" s="28"/>
      <c r="I28" s="45">
        <v>8</v>
      </c>
      <c r="J28" s="44">
        <v>4.3900462962962963E-4</v>
      </c>
      <c r="K28" s="28"/>
      <c r="L28" s="46">
        <v>9</v>
      </c>
      <c r="M28" s="47">
        <f t="shared" si="0"/>
        <v>1.0061342592592591E-3</v>
      </c>
      <c r="N28" s="28"/>
      <c r="O28" s="46">
        <v>8</v>
      </c>
      <c r="P28" s="2"/>
    </row>
    <row r="29" spans="2:16" x14ac:dyDescent="0.25">
      <c r="B29" s="43">
        <v>48</v>
      </c>
      <c r="C29" s="28" t="s">
        <v>111</v>
      </c>
      <c r="D29" s="28" t="s">
        <v>44</v>
      </c>
      <c r="E29" s="28" t="s">
        <v>23</v>
      </c>
      <c r="F29" s="28">
        <v>3</v>
      </c>
      <c r="G29" s="44">
        <v>6.197916666666666E-4</v>
      </c>
      <c r="H29" s="28"/>
      <c r="I29" s="45">
        <v>9</v>
      </c>
      <c r="J29" s="44">
        <v>4.5821759259259258E-4</v>
      </c>
      <c r="K29" s="28"/>
      <c r="L29" s="46">
        <v>13</v>
      </c>
      <c r="M29" s="47">
        <f t="shared" si="0"/>
        <v>1.0780092592592592E-3</v>
      </c>
      <c r="N29" s="28"/>
      <c r="O29" s="46">
        <v>9</v>
      </c>
      <c r="P29" s="2"/>
    </row>
    <row r="30" spans="2:16" x14ac:dyDescent="0.25">
      <c r="B30" s="43">
        <v>49</v>
      </c>
      <c r="C30" s="28" t="s">
        <v>117</v>
      </c>
      <c r="D30" s="28" t="s">
        <v>8</v>
      </c>
      <c r="E30" s="28" t="s">
        <v>23</v>
      </c>
      <c r="F30" s="28">
        <v>6</v>
      </c>
      <c r="G30" s="44">
        <v>6.6365740740740751E-4</v>
      </c>
      <c r="H30" s="28"/>
      <c r="I30" s="45">
        <v>10</v>
      </c>
      <c r="J30" s="44">
        <v>4.5428240740740742E-4</v>
      </c>
      <c r="K30" s="28"/>
      <c r="L30" s="46">
        <v>12</v>
      </c>
      <c r="M30" s="47">
        <f t="shared" si="0"/>
        <v>1.1179398148148149E-3</v>
      </c>
      <c r="N30" s="28"/>
      <c r="O30" s="46">
        <v>10</v>
      </c>
      <c r="P30" s="2"/>
    </row>
    <row r="31" spans="2:16" x14ac:dyDescent="0.25">
      <c r="B31" s="43">
        <v>36</v>
      </c>
      <c r="C31" s="28" t="s">
        <v>84</v>
      </c>
      <c r="D31" s="28" t="s">
        <v>6</v>
      </c>
      <c r="E31" s="28" t="s">
        <v>23</v>
      </c>
      <c r="F31" s="28">
        <v>1</v>
      </c>
      <c r="G31" s="44">
        <v>6.8715277777777774E-4</v>
      </c>
      <c r="H31" s="28"/>
      <c r="I31" s="45">
        <v>11</v>
      </c>
      <c r="J31" s="44">
        <v>4.5925925925925925E-4</v>
      </c>
      <c r="K31" s="28"/>
      <c r="L31" s="46">
        <v>14</v>
      </c>
      <c r="M31" s="47">
        <f t="shared" si="0"/>
        <v>1.1464120370370369E-3</v>
      </c>
      <c r="N31" s="28"/>
      <c r="O31" s="46">
        <v>11</v>
      </c>
      <c r="P31" s="2"/>
    </row>
    <row r="32" spans="2:16" x14ac:dyDescent="0.25">
      <c r="B32" s="43">
        <v>43</v>
      </c>
      <c r="C32" s="28" t="s">
        <v>91</v>
      </c>
      <c r="D32" s="28" t="s">
        <v>28</v>
      </c>
      <c r="E32" s="28" t="s">
        <v>23</v>
      </c>
      <c r="F32" s="28">
        <v>10</v>
      </c>
      <c r="G32" s="44">
        <v>7.6875000000000001E-4</v>
      </c>
      <c r="H32" s="28"/>
      <c r="I32" s="45">
        <v>12</v>
      </c>
      <c r="J32" s="44">
        <v>5.0185185185185185E-4</v>
      </c>
      <c r="K32" s="28"/>
      <c r="L32" s="46">
        <v>15</v>
      </c>
      <c r="M32" s="47">
        <f t="shared" si="0"/>
        <v>1.2706018518518518E-3</v>
      </c>
      <c r="N32" s="28"/>
      <c r="O32" s="46">
        <v>12</v>
      </c>
      <c r="P32" s="2"/>
    </row>
    <row r="33" spans="2:16" x14ac:dyDescent="0.25">
      <c r="B33" s="43">
        <v>41</v>
      </c>
      <c r="C33" s="28" t="s">
        <v>32</v>
      </c>
      <c r="D33" s="28" t="s">
        <v>8</v>
      </c>
      <c r="E33" s="28" t="s">
        <v>23</v>
      </c>
      <c r="F33" s="28">
        <v>6</v>
      </c>
      <c r="G33" s="44">
        <v>4.130787037037037E-4</v>
      </c>
      <c r="H33" s="48" t="s">
        <v>147</v>
      </c>
      <c r="I33" s="45">
        <v>13</v>
      </c>
      <c r="J33" s="44">
        <v>3.2361111111111116E-4</v>
      </c>
      <c r="K33" s="28"/>
      <c r="L33" s="46">
        <v>3</v>
      </c>
      <c r="M33" s="47">
        <f t="shared" si="0"/>
        <v>7.366898148148148E-4</v>
      </c>
      <c r="N33" s="28">
        <v>1</v>
      </c>
      <c r="O33" s="46">
        <v>13</v>
      </c>
      <c r="P33" s="2">
        <v>3</v>
      </c>
    </row>
    <row r="34" spans="2:16" x14ac:dyDescent="0.25">
      <c r="B34" s="43">
        <v>38</v>
      </c>
      <c r="C34" s="28" t="s">
        <v>109</v>
      </c>
      <c r="D34" s="28" t="s">
        <v>44</v>
      </c>
      <c r="E34" s="28" t="s">
        <v>23</v>
      </c>
      <c r="F34" s="28">
        <v>3</v>
      </c>
      <c r="G34" s="44">
        <v>5.5393518518518519E-4</v>
      </c>
      <c r="H34" s="48" t="s">
        <v>147</v>
      </c>
      <c r="I34" s="45">
        <v>14</v>
      </c>
      <c r="J34" s="44">
        <v>4.5347222222222224E-4</v>
      </c>
      <c r="K34" s="28"/>
      <c r="L34" s="46">
        <v>11</v>
      </c>
      <c r="M34" s="47">
        <f t="shared" si="0"/>
        <v>1.0074074074074074E-3</v>
      </c>
      <c r="N34" s="28">
        <v>1</v>
      </c>
      <c r="O34" s="46">
        <v>14</v>
      </c>
      <c r="P34" s="2"/>
    </row>
    <row r="35" spans="2:16" ht="15.75" thickBot="1" x14ac:dyDescent="0.3">
      <c r="B35" s="49">
        <v>40</v>
      </c>
      <c r="C35" s="30" t="s">
        <v>161</v>
      </c>
      <c r="D35" s="30" t="s">
        <v>21</v>
      </c>
      <c r="E35" s="30" t="s">
        <v>23</v>
      </c>
      <c r="F35" s="30">
        <v>5</v>
      </c>
      <c r="G35" s="38">
        <v>5.7418981481481481E-4</v>
      </c>
      <c r="H35" s="51" t="s">
        <v>147</v>
      </c>
      <c r="I35" s="50">
        <v>15</v>
      </c>
      <c r="J35" s="38">
        <v>4.3668981481481472E-4</v>
      </c>
      <c r="K35" s="30"/>
      <c r="L35" s="52">
        <v>8</v>
      </c>
      <c r="M35" s="53">
        <f t="shared" si="0"/>
        <v>1.0108796296296296E-3</v>
      </c>
      <c r="N35" s="30">
        <v>1</v>
      </c>
      <c r="O35" s="52">
        <v>15</v>
      </c>
      <c r="P35" s="2"/>
    </row>
    <row r="36" spans="2:16" x14ac:dyDescent="0.25">
      <c r="B36" s="39">
        <v>79</v>
      </c>
      <c r="C36" s="27" t="s">
        <v>96</v>
      </c>
      <c r="D36" s="27" t="s">
        <v>4</v>
      </c>
      <c r="E36" s="27" t="s">
        <v>78</v>
      </c>
      <c r="F36" s="27">
        <v>4</v>
      </c>
      <c r="G36" s="37">
        <v>3.5069444444444444E-4</v>
      </c>
      <c r="H36" s="27"/>
      <c r="I36" s="40">
        <v>1</v>
      </c>
      <c r="J36" s="37">
        <v>3.0127314814814817E-4</v>
      </c>
      <c r="K36" s="27"/>
      <c r="L36" s="41">
        <v>1</v>
      </c>
      <c r="M36" s="42">
        <f t="shared" si="0"/>
        <v>6.5196759259259266E-4</v>
      </c>
      <c r="N36" s="27"/>
      <c r="O36" s="41">
        <v>1</v>
      </c>
      <c r="P36" s="2">
        <v>1</v>
      </c>
    </row>
    <row r="37" spans="2:16" x14ac:dyDescent="0.25">
      <c r="B37" s="43">
        <v>90</v>
      </c>
      <c r="C37" s="28" t="s">
        <v>133</v>
      </c>
      <c r="D37" s="28" t="s">
        <v>11</v>
      </c>
      <c r="E37" s="28" t="s">
        <v>78</v>
      </c>
      <c r="F37" s="29">
        <v>12</v>
      </c>
      <c r="G37" s="44">
        <v>3.5509259259259256E-4</v>
      </c>
      <c r="H37" s="28"/>
      <c r="I37" s="45">
        <v>2</v>
      </c>
      <c r="J37" s="44">
        <v>3.0995370370370373E-4</v>
      </c>
      <c r="K37" s="28"/>
      <c r="L37" s="46">
        <v>3</v>
      </c>
      <c r="M37" s="47">
        <f t="shared" si="0"/>
        <v>6.6504629629629628E-4</v>
      </c>
      <c r="N37" s="28"/>
      <c r="O37" s="46">
        <v>2</v>
      </c>
      <c r="P37" s="2"/>
    </row>
    <row r="38" spans="2:16" x14ac:dyDescent="0.25">
      <c r="B38" s="43">
        <v>84</v>
      </c>
      <c r="C38" s="28" t="s">
        <v>42</v>
      </c>
      <c r="D38" s="28" t="s">
        <v>11</v>
      </c>
      <c r="E38" s="28" t="s">
        <v>78</v>
      </c>
      <c r="F38" s="29">
        <v>12</v>
      </c>
      <c r="G38" s="44">
        <v>3.6886574074074073E-4</v>
      </c>
      <c r="H38" s="28"/>
      <c r="I38" s="45">
        <v>4</v>
      </c>
      <c r="J38" s="44">
        <v>3.2164351851851852E-4</v>
      </c>
      <c r="K38" s="28"/>
      <c r="L38" s="46">
        <v>4</v>
      </c>
      <c r="M38" s="47">
        <f t="shared" si="0"/>
        <v>6.905092592592592E-4</v>
      </c>
      <c r="N38" s="28"/>
      <c r="O38" s="46">
        <v>3</v>
      </c>
      <c r="P38" s="2"/>
    </row>
    <row r="39" spans="2:16" x14ac:dyDescent="0.25">
      <c r="B39" s="43">
        <v>91</v>
      </c>
      <c r="C39" s="28" t="s">
        <v>134</v>
      </c>
      <c r="D39" s="28" t="s">
        <v>11</v>
      </c>
      <c r="E39" s="28" t="s">
        <v>78</v>
      </c>
      <c r="F39" s="29">
        <v>12</v>
      </c>
      <c r="G39" s="44">
        <v>3.6643518518518514E-4</v>
      </c>
      <c r="H39" s="28"/>
      <c r="I39" s="45">
        <v>3</v>
      </c>
      <c r="J39" s="44">
        <v>3.2569444444444448E-4</v>
      </c>
      <c r="K39" s="28"/>
      <c r="L39" s="46">
        <v>5</v>
      </c>
      <c r="M39" s="47">
        <f t="shared" si="0"/>
        <v>6.9212962962962956E-4</v>
      </c>
      <c r="N39" s="28"/>
      <c r="O39" s="46">
        <v>4</v>
      </c>
      <c r="P39" s="2"/>
    </row>
    <row r="40" spans="2:16" x14ac:dyDescent="0.25">
      <c r="B40" s="43">
        <v>80</v>
      </c>
      <c r="C40" s="28" t="s">
        <v>89</v>
      </c>
      <c r="D40" s="28" t="s">
        <v>21</v>
      </c>
      <c r="E40" s="28" t="s">
        <v>78</v>
      </c>
      <c r="F40" s="28">
        <v>5</v>
      </c>
      <c r="G40" s="44">
        <v>4.0509259259259258E-4</v>
      </c>
      <c r="H40" s="28"/>
      <c r="I40" s="45">
        <v>5</v>
      </c>
      <c r="J40" s="44">
        <v>3.2905092592592594E-4</v>
      </c>
      <c r="K40" s="28"/>
      <c r="L40" s="46">
        <v>6</v>
      </c>
      <c r="M40" s="47">
        <f t="shared" si="0"/>
        <v>7.3414351851851852E-4</v>
      </c>
      <c r="N40" s="28"/>
      <c r="O40" s="46">
        <v>5</v>
      </c>
      <c r="P40" s="2">
        <v>4</v>
      </c>
    </row>
    <row r="41" spans="2:16" x14ac:dyDescent="0.25">
      <c r="B41" s="43">
        <v>83</v>
      </c>
      <c r="C41" s="28" t="s">
        <v>46</v>
      </c>
      <c r="D41" s="28" t="s">
        <v>28</v>
      </c>
      <c r="E41" s="28" t="s">
        <v>78</v>
      </c>
      <c r="F41" s="28">
        <v>10</v>
      </c>
      <c r="G41" s="44">
        <v>4.3078703703703703E-4</v>
      </c>
      <c r="H41" s="28"/>
      <c r="I41" s="45">
        <v>6</v>
      </c>
      <c r="J41" s="44">
        <v>3.6909722222222221E-4</v>
      </c>
      <c r="K41" s="28"/>
      <c r="L41" s="46">
        <v>9</v>
      </c>
      <c r="M41" s="47">
        <f t="shared" si="0"/>
        <v>7.998842592592593E-4</v>
      </c>
      <c r="N41" s="28"/>
      <c r="O41" s="46">
        <v>6</v>
      </c>
      <c r="P41" s="2">
        <v>3</v>
      </c>
    </row>
    <row r="42" spans="2:16" x14ac:dyDescent="0.25">
      <c r="B42" s="43">
        <v>81</v>
      </c>
      <c r="C42" s="28" t="s">
        <v>38</v>
      </c>
      <c r="D42" s="28" t="s">
        <v>8</v>
      </c>
      <c r="E42" s="28" t="s">
        <v>78</v>
      </c>
      <c r="F42" s="28">
        <v>6</v>
      </c>
      <c r="G42" s="44">
        <v>5.4317129629629626E-4</v>
      </c>
      <c r="H42" s="28"/>
      <c r="I42" s="45">
        <v>11</v>
      </c>
      <c r="J42" s="44">
        <v>3.049768518518519E-4</v>
      </c>
      <c r="K42" s="28"/>
      <c r="L42" s="46">
        <v>2</v>
      </c>
      <c r="M42" s="47">
        <f t="shared" si="0"/>
        <v>8.4814814814814822E-4</v>
      </c>
      <c r="N42" s="28"/>
      <c r="O42" s="46">
        <v>7</v>
      </c>
      <c r="P42" s="2">
        <v>2</v>
      </c>
    </row>
    <row r="43" spans="2:16" x14ac:dyDescent="0.25">
      <c r="B43" s="43">
        <v>88</v>
      </c>
      <c r="C43" s="28" t="s">
        <v>41</v>
      </c>
      <c r="D43" s="28" t="s">
        <v>11</v>
      </c>
      <c r="E43" s="28" t="s">
        <v>78</v>
      </c>
      <c r="F43" s="29">
        <v>12</v>
      </c>
      <c r="G43" s="44">
        <v>4.4976851851851845E-4</v>
      </c>
      <c r="H43" s="28"/>
      <c r="I43" s="45">
        <v>7</v>
      </c>
      <c r="J43" s="44">
        <v>4.0162037037037038E-4</v>
      </c>
      <c r="K43" s="28"/>
      <c r="L43" s="46">
        <v>14</v>
      </c>
      <c r="M43" s="47">
        <f t="shared" si="0"/>
        <v>8.5138888888888883E-4</v>
      </c>
      <c r="N43" s="28"/>
      <c r="O43" s="46">
        <v>8</v>
      </c>
      <c r="P43" s="2"/>
    </row>
    <row r="44" spans="2:16" x14ac:dyDescent="0.25">
      <c r="B44" s="43">
        <v>89</v>
      </c>
      <c r="C44" s="28" t="s">
        <v>80</v>
      </c>
      <c r="D44" s="28" t="s">
        <v>16</v>
      </c>
      <c r="E44" s="28" t="s">
        <v>78</v>
      </c>
      <c r="F44" s="28">
        <v>2</v>
      </c>
      <c r="G44" s="44">
        <v>4.8067129629629632E-4</v>
      </c>
      <c r="H44" s="28"/>
      <c r="I44" s="45">
        <v>9</v>
      </c>
      <c r="J44" s="44">
        <v>3.8020833333333331E-4</v>
      </c>
      <c r="K44" s="28"/>
      <c r="L44" s="46">
        <v>10</v>
      </c>
      <c r="M44" s="47">
        <f t="shared" si="0"/>
        <v>8.6087962962962962E-4</v>
      </c>
      <c r="N44" s="28"/>
      <c r="O44" s="46">
        <v>9</v>
      </c>
      <c r="P44" s="2"/>
    </row>
    <row r="45" spans="2:16" x14ac:dyDescent="0.25">
      <c r="B45" s="43">
        <v>85</v>
      </c>
      <c r="C45" s="28" t="s">
        <v>87</v>
      </c>
      <c r="D45" s="28" t="s">
        <v>6</v>
      </c>
      <c r="E45" s="28" t="s">
        <v>78</v>
      </c>
      <c r="F45" s="28">
        <v>1</v>
      </c>
      <c r="G45" s="44">
        <v>4.7407407407407402E-4</v>
      </c>
      <c r="H45" s="28"/>
      <c r="I45" s="45">
        <v>8</v>
      </c>
      <c r="J45" s="44">
        <v>4.0115740740740742E-4</v>
      </c>
      <c r="K45" s="28"/>
      <c r="L45" s="46">
        <v>13</v>
      </c>
      <c r="M45" s="47">
        <f t="shared" si="0"/>
        <v>8.7523148148148139E-4</v>
      </c>
      <c r="N45" s="28"/>
      <c r="O45" s="46">
        <v>10</v>
      </c>
      <c r="P45" s="2"/>
    </row>
    <row r="46" spans="2:16" x14ac:dyDescent="0.25">
      <c r="B46" s="43">
        <v>86</v>
      </c>
      <c r="C46" s="28" t="s">
        <v>48</v>
      </c>
      <c r="D46" s="28" t="s">
        <v>16</v>
      </c>
      <c r="E46" s="28" t="s">
        <v>78</v>
      </c>
      <c r="F46" s="28">
        <v>2</v>
      </c>
      <c r="G46" s="44">
        <v>4.9884259259259261E-4</v>
      </c>
      <c r="H46" s="28"/>
      <c r="I46" s="45">
        <v>10</v>
      </c>
      <c r="J46" s="44">
        <v>4.0023148148148145E-4</v>
      </c>
      <c r="K46" s="28"/>
      <c r="L46" s="46">
        <v>12</v>
      </c>
      <c r="M46" s="47">
        <f t="shared" si="0"/>
        <v>8.9907407407407406E-4</v>
      </c>
      <c r="N46" s="28"/>
      <c r="O46" s="46">
        <v>11</v>
      </c>
      <c r="P46" s="2"/>
    </row>
    <row r="47" spans="2:16" x14ac:dyDescent="0.25">
      <c r="B47" s="43">
        <v>76</v>
      </c>
      <c r="C47" s="28" t="s">
        <v>86</v>
      </c>
      <c r="D47" s="28" t="s">
        <v>6</v>
      </c>
      <c r="E47" s="28" t="s">
        <v>78</v>
      </c>
      <c r="F47" s="28">
        <v>1</v>
      </c>
      <c r="G47" s="44">
        <v>5.4861111111111104E-4</v>
      </c>
      <c r="H47" s="28"/>
      <c r="I47" s="45">
        <v>12</v>
      </c>
      <c r="J47" s="44">
        <v>3.8206018518518515E-4</v>
      </c>
      <c r="K47" s="28"/>
      <c r="L47" s="46">
        <v>11</v>
      </c>
      <c r="M47" s="47">
        <f t="shared" si="0"/>
        <v>9.3067129629629619E-4</v>
      </c>
      <c r="N47" s="28"/>
      <c r="O47" s="46">
        <v>12</v>
      </c>
      <c r="P47" s="2"/>
    </row>
    <row r="48" spans="2:16" x14ac:dyDescent="0.25">
      <c r="B48" s="43">
        <v>77</v>
      </c>
      <c r="C48" s="28" t="s">
        <v>40</v>
      </c>
      <c r="D48" s="28" t="s">
        <v>16</v>
      </c>
      <c r="E48" s="28" t="s">
        <v>78</v>
      </c>
      <c r="F48" s="28">
        <v>2</v>
      </c>
      <c r="G48" s="44">
        <v>5.7152777777777779E-4</v>
      </c>
      <c r="H48" s="28"/>
      <c r="I48" s="45">
        <v>13</v>
      </c>
      <c r="J48" s="44">
        <v>3.6874999999999999E-4</v>
      </c>
      <c r="K48" s="28"/>
      <c r="L48" s="46">
        <v>8</v>
      </c>
      <c r="M48" s="47">
        <f t="shared" si="0"/>
        <v>9.4027777777777773E-4</v>
      </c>
      <c r="N48" s="28"/>
      <c r="O48" s="46">
        <v>13</v>
      </c>
      <c r="P48" s="2"/>
    </row>
    <row r="49" spans="2:16" x14ac:dyDescent="0.25">
      <c r="B49" s="43">
        <v>78</v>
      </c>
      <c r="C49" s="28" t="s">
        <v>114</v>
      </c>
      <c r="D49" s="28" t="s">
        <v>44</v>
      </c>
      <c r="E49" s="28" t="s">
        <v>78</v>
      </c>
      <c r="F49" s="28">
        <v>3</v>
      </c>
      <c r="G49" s="44">
        <v>6.1574074074074081E-4</v>
      </c>
      <c r="H49" s="28"/>
      <c r="I49" s="45">
        <v>14</v>
      </c>
      <c r="J49" s="44">
        <v>4.4745370370370365E-4</v>
      </c>
      <c r="K49" s="28"/>
      <c r="L49" s="46">
        <v>15</v>
      </c>
      <c r="M49" s="47">
        <f t="shared" si="0"/>
        <v>1.0631944444444445E-3</v>
      </c>
      <c r="N49" s="28"/>
      <c r="O49" s="46">
        <v>14</v>
      </c>
      <c r="P49" s="2"/>
    </row>
    <row r="50" spans="2:16" x14ac:dyDescent="0.25">
      <c r="B50" s="43">
        <v>87</v>
      </c>
      <c r="C50" s="28" t="s">
        <v>47</v>
      </c>
      <c r="D50" s="28" t="s">
        <v>8</v>
      </c>
      <c r="E50" s="28" t="s">
        <v>78</v>
      </c>
      <c r="F50" s="28">
        <v>6</v>
      </c>
      <c r="G50" s="44">
        <v>9.7395833333333319E-4</v>
      </c>
      <c r="H50" s="28"/>
      <c r="I50" s="45">
        <v>15</v>
      </c>
      <c r="J50" s="44">
        <v>3.417824074074074E-4</v>
      </c>
      <c r="K50" s="28"/>
      <c r="L50" s="46">
        <v>7</v>
      </c>
      <c r="M50" s="47">
        <f t="shared" si="0"/>
        <v>1.3157407407407406E-3</v>
      </c>
      <c r="N50" s="28"/>
      <c r="O50" s="46">
        <v>15</v>
      </c>
      <c r="P50" s="2"/>
    </row>
    <row r="51" spans="2:16" ht="15.75" thickBot="1" x14ac:dyDescent="0.3">
      <c r="B51" s="49">
        <v>82</v>
      </c>
      <c r="C51" s="30" t="s">
        <v>152</v>
      </c>
      <c r="D51" s="30" t="s">
        <v>39</v>
      </c>
      <c r="E51" s="30" t="s">
        <v>78</v>
      </c>
      <c r="F51" s="30">
        <v>7</v>
      </c>
      <c r="G51" s="38"/>
      <c r="H51" s="30"/>
      <c r="I51" s="30"/>
      <c r="J51" s="38"/>
      <c r="K51" s="30"/>
      <c r="L51" s="55"/>
      <c r="M51" s="53"/>
      <c r="N51" s="30"/>
      <c r="O51" s="52">
        <v>16</v>
      </c>
      <c r="P51" s="2"/>
    </row>
    <row r="52" spans="2:16" x14ac:dyDescent="0.25">
      <c r="B52" s="39">
        <v>74</v>
      </c>
      <c r="C52" s="27" t="s">
        <v>34</v>
      </c>
      <c r="D52" s="27" t="s">
        <v>126</v>
      </c>
      <c r="E52" s="27" t="s">
        <v>24</v>
      </c>
      <c r="F52" s="54">
        <v>9</v>
      </c>
      <c r="G52" s="37">
        <v>3.2256944444444444E-4</v>
      </c>
      <c r="H52" s="27"/>
      <c r="I52" s="40">
        <v>1</v>
      </c>
      <c r="J52" s="37">
        <v>3.0046296296296299E-4</v>
      </c>
      <c r="K52" s="27"/>
      <c r="L52" s="41">
        <v>1</v>
      </c>
      <c r="M52" s="42">
        <f t="shared" ref="M52:M69" si="1">G52+J52</f>
        <v>6.2303240740740743E-4</v>
      </c>
      <c r="N52" s="27"/>
      <c r="O52" s="41">
        <v>1</v>
      </c>
      <c r="P52" s="2"/>
    </row>
    <row r="53" spans="2:16" x14ac:dyDescent="0.25">
      <c r="B53" s="43">
        <v>69</v>
      </c>
      <c r="C53" s="28" t="s">
        <v>35</v>
      </c>
      <c r="D53" s="28" t="s">
        <v>126</v>
      </c>
      <c r="E53" s="28" t="s">
        <v>24</v>
      </c>
      <c r="F53" s="29">
        <v>9</v>
      </c>
      <c r="G53" s="44">
        <v>3.3773148148148144E-4</v>
      </c>
      <c r="H53" s="28"/>
      <c r="I53" s="45">
        <v>2</v>
      </c>
      <c r="J53" s="44">
        <v>3.2511574074074078E-4</v>
      </c>
      <c r="K53" s="28"/>
      <c r="L53" s="46">
        <v>2</v>
      </c>
      <c r="M53" s="47">
        <f t="shared" si="1"/>
        <v>6.6284722222222222E-4</v>
      </c>
      <c r="N53" s="28"/>
      <c r="O53" s="46">
        <v>2</v>
      </c>
      <c r="P53" s="2"/>
    </row>
    <row r="54" spans="2:16" x14ac:dyDescent="0.25">
      <c r="B54" s="43">
        <v>68</v>
      </c>
      <c r="C54" s="28" t="s">
        <v>151</v>
      </c>
      <c r="D54" s="28" t="s">
        <v>39</v>
      </c>
      <c r="E54" s="28" t="s">
        <v>24</v>
      </c>
      <c r="F54" s="28">
        <v>7</v>
      </c>
      <c r="G54" s="44">
        <v>4.4270833333333331E-4</v>
      </c>
      <c r="H54" s="28"/>
      <c r="I54" s="45">
        <v>3</v>
      </c>
      <c r="J54" s="44">
        <v>3.8553240740740741E-4</v>
      </c>
      <c r="K54" s="28"/>
      <c r="L54" s="46">
        <v>4</v>
      </c>
      <c r="M54" s="47">
        <f t="shared" si="1"/>
        <v>8.2824074074074072E-4</v>
      </c>
      <c r="N54" s="28"/>
      <c r="O54" s="46">
        <v>3</v>
      </c>
      <c r="P54" s="2"/>
    </row>
    <row r="55" spans="2:16" x14ac:dyDescent="0.25">
      <c r="B55" s="43">
        <v>72</v>
      </c>
      <c r="C55" s="28" t="s">
        <v>33</v>
      </c>
      <c r="D55" s="28" t="s">
        <v>11</v>
      </c>
      <c r="E55" s="28" t="s">
        <v>24</v>
      </c>
      <c r="F55" s="29">
        <v>12</v>
      </c>
      <c r="G55" s="44">
        <v>4.5821759259259258E-4</v>
      </c>
      <c r="H55" s="28"/>
      <c r="I55" s="45">
        <v>4</v>
      </c>
      <c r="J55" s="44">
        <v>3.7638888888888894E-4</v>
      </c>
      <c r="K55" s="28"/>
      <c r="L55" s="46">
        <v>3</v>
      </c>
      <c r="M55" s="47">
        <f t="shared" si="1"/>
        <v>8.3460648148148153E-4</v>
      </c>
      <c r="N55" s="28"/>
      <c r="O55" s="46">
        <v>4</v>
      </c>
      <c r="P55" s="2"/>
    </row>
    <row r="56" spans="2:16" x14ac:dyDescent="0.25">
      <c r="B56" s="43">
        <v>73</v>
      </c>
      <c r="C56" s="28" t="s">
        <v>45</v>
      </c>
      <c r="D56" s="28" t="s">
        <v>16</v>
      </c>
      <c r="E56" s="28" t="s">
        <v>24</v>
      </c>
      <c r="F56" s="28">
        <v>2</v>
      </c>
      <c r="G56" s="44">
        <v>4.6388888888888885E-4</v>
      </c>
      <c r="H56" s="28"/>
      <c r="I56" s="45">
        <v>5</v>
      </c>
      <c r="J56" s="44">
        <v>4.1168981481481482E-4</v>
      </c>
      <c r="K56" s="28"/>
      <c r="L56" s="46">
        <v>5</v>
      </c>
      <c r="M56" s="47">
        <f t="shared" si="1"/>
        <v>8.7557870370370372E-4</v>
      </c>
      <c r="N56" s="28"/>
      <c r="O56" s="46">
        <v>5</v>
      </c>
      <c r="P56" s="2">
        <v>1</v>
      </c>
    </row>
    <row r="57" spans="2:16" x14ac:dyDescent="0.25">
      <c r="B57" s="43">
        <v>66</v>
      </c>
      <c r="C57" s="32" t="s">
        <v>88</v>
      </c>
      <c r="D57" s="32" t="s">
        <v>6</v>
      </c>
      <c r="E57" s="28" t="s">
        <v>24</v>
      </c>
      <c r="F57" s="28">
        <v>1</v>
      </c>
      <c r="G57" s="44">
        <v>4.9363425925925931E-4</v>
      </c>
      <c r="H57" s="28"/>
      <c r="I57" s="45">
        <v>6</v>
      </c>
      <c r="J57" s="44">
        <v>4.1168981481481482E-4</v>
      </c>
      <c r="K57" s="28"/>
      <c r="L57" s="46">
        <v>5</v>
      </c>
      <c r="M57" s="47">
        <f t="shared" si="1"/>
        <v>9.0532407407407413E-4</v>
      </c>
      <c r="N57" s="28"/>
      <c r="O57" s="46">
        <v>6</v>
      </c>
      <c r="P57" s="2">
        <v>2</v>
      </c>
    </row>
    <row r="58" spans="2:16" x14ac:dyDescent="0.25">
      <c r="B58" s="43">
        <v>70</v>
      </c>
      <c r="C58" s="28" t="s">
        <v>92</v>
      </c>
      <c r="D58" s="28" t="s">
        <v>28</v>
      </c>
      <c r="E58" s="28" t="s">
        <v>24</v>
      </c>
      <c r="F58" s="28">
        <v>10</v>
      </c>
      <c r="G58" s="44">
        <v>5.2256944444444443E-4</v>
      </c>
      <c r="H58" s="28"/>
      <c r="I58" s="45">
        <v>7</v>
      </c>
      <c r="J58" s="44">
        <v>4.3680555555555557E-4</v>
      </c>
      <c r="K58" s="28"/>
      <c r="L58" s="46">
        <v>6</v>
      </c>
      <c r="M58" s="47">
        <f t="shared" si="1"/>
        <v>9.5937499999999994E-4</v>
      </c>
      <c r="N58" s="28"/>
      <c r="O58" s="46">
        <v>7</v>
      </c>
      <c r="P58" s="2">
        <v>3</v>
      </c>
    </row>
    <row r="59" spans="2:16" x14ac:dyDescent="0.25">
      <c r="B59" s="43">
        <v>75</v>
      </c>
      <c r="C59" s="28" t="s">
        <v>132</v>
      </c>
      <c r="D59" s="28" t="s">
        <v>11</v>
      </c>
      <c r="E59" s="28" t="s">
        <v>24</v>
      </c>
      <c r="F59" s="29">
        <v>12</v>
      </c>
      <c r="G59" s="44">
        <v>6.134259259259259E-4</v>
      </c>
      <c r="H59" s="28"/>
      <c r="I59" s="45">
        <v>8</v>
      </c>
      <c r="J59" s="44">
        <v>4.5277777777777769E-4</v>
      </c>
      <c r="K59" s="28"/>
      <c r="L59" s="46">
        <v>7</v>
      </c>
      <c r="M59" s="47">
        <f t="shared" si="1"/>
        <v>1.0662037037037035E-3</v>
      </c>
      <c r="N59" s="28"/>
      <c r="O59" s="46">
        <v>8</v>
      </c>
      <c r="P59" s="2"/>
    </row>
    <row r="60" spans="2:16" ht="15.75" thickBot="1" x14ac:dyDescent="0.3">
      <c r="B60" s="49">
        <v>71</v>
      </c>
      <c r="C60" s="56" t="s">
        <v>162</v>
      </c>
      <c r="D60" s="56" t="s">
        <v>26</v>
      </c>
      <c r="E60" s="30" t="s">
        <v>24</v>
      </c>
      <c r="F60" s="30">
        <v>11</v>
      </c>
      <c r="G60" s="38">
        <v>1.0804398148148149E-3</v>
      </c>
      <c r="H60" s="30"/>
      <c r="I60" s="50">
        <v>9</v>
      </c>
      <c r="J60" s="38">
        <v>5.5949074074074082E-4</v>
      </c>
      <c r="K60" s="30"/>
      <c r="L60" s="52">
        <v>8</v>
      </c>
      <c r="M60" s="53">
        <f t="shared" si="1"/>
        <v>1.6399305555555557E-3</v>
      </c>
      <c r="N60" s="30"/>
      <c r="O60" s="52">
        <v>9</v>
      </c>
      <c r="P60" s="2">
        <v>4</v>
      </c>
    </row>
    <row r="61" spans="2:16" x14ac:dyDescent="0.25">
      <c r="B61" s="39">
        <v>12</v>
      </c>
      <c r="C61" s="27" t="s">
        <v>130</v>
      </c>
      <c r="D61" s="27" t="s">
        <v>11</v>
      </c>
      <c r="E61" s="27" t="s">
        <v>100</v>
      </c>
      <c r="F61" s="54">
        <v>12</v>
      </c>
      <c r="G61" s="37">
        <v>4.3715277777777784E-4</v>
      </c>
      <c r="H61" s="27"/>
      <c r="I61" s="40">
        <v>1</v>
      </c>
      <c r="J61" s="37">
        <v>3.9409722222222228E-4</v>
      </c>
      <c r="K61" s="27"/>
      <c r="L61" s="41">
        <v>1</v>
      </c>
      <c r="M61" s="42">
        <f t="shared" si="1"/>
        <v>8.3125000000000017E-4</v>
      </c>
      <c r="N61" s="27"/>
      <c r="O61" s="41">
        <v>1</v>
      </c>
      <c r="P61" s="2"/>
    </row>
    <row r="62" spans="2:16" x14ac:dyDescent="0.25">
      <c r="B62" s="43">
        <v>10</v>
      </c>
      <c r="C62" s="28" t="s">
        <v>127</v>
      </c>
      <c r="D62" s="28" t="s">
        <v>126</v>
      </c>
      <c r="E62" s="28" t="s">
        <v>100</v>
      </c>
      <c r="F62" s="29">
        <v>9</v>
      </c>
      <c r="G62" s="44">
        <v>4.3900462962962963E-4</v>
      </c>
      <c r="H62" s="28"/>
      <c r="I62" s="45">
        <v>2</v>
      </c>
      <c r="J62" s="44">
        <v>4.153935185185185E-4</v>
      </c>
      <c r="K62" s="28"/>
      <c r="L62" s="46">
        <v>2</v>
      </c>
      <c r="M62" s="47">
        <f t="shared" si="1"/>
        <v>8.5439814814814818E-4</v>
      </c>
      <c r="N62" s="28"/>
      <c r="O62" s="46">
        <v>2</v>
      </c>
      <c r="P62" s="2"/>
    </row>
    <row r="63" spans="2:16" x14ac:dyDescent="0.25">
      <c r="B63" s="43">
        <v>13</v>
      </c>
      <c r="C63" s="28" t="s">
        <v>10</v>
      </c>
      <c r="D63" s="28" t="s">
        <v>8</v>
      </c>
      <c r="E63" s="28" t="s">
        <v>100</v>
      </c>
      <c r="F63" s="28">
        <v>6</v>
      </c>
      <c r="G63" s="44">
        <v>1.0083333333333333E-3</v>
      </c>
      <c r="H63" s="28"/>
      <c r="I63" s="45">
        <v>5</v>
      </c>
      <c r="J63" s="44">
        <v>6.9675925925925938E-4</v>
      </c>
      <c r="K63" s="28"/>
      <c r="L63" s="46">
        <v>5</v>
      </c>
      <c r="M63" s="47">
        <f t="shared" si="1"/>
        <v>1.7050925925925927E-3</v>
      </c>
      <c r="N63" s="28"/>
      <c r="O63" s="46">
        <v>3</v>
      </c>
      <c r="P63" s="2">
        <v>1</v>
      </c>
    </row>
    <row r="64" spans="2:16" x14ac:dyDescent="0.25">
      <c r="B64" s="43">
        <v>95</v>
      </c>
      <c r="C64" s="28" t="s">
        <v>156</v>
      </c>
      <c r="D64" s="28" t="s">
        <v>11</v>
      </c>
      <c r="E64" s="28" t="s">
        <v>100</v>
      </c>
      <c r="F64" s="28"/>
      <c r="G64" s="44">
        <v>1.8160879629629629E-3</v>
      </c>
      <c r="H64" s="28"/>
      <c r="I64" s="45">
        <v>6</v>
      </c>
      <c r="J64" s="44">
        <v>6.9664351851851864E-4</v>
      </c>
      <c r="K64" s="28"/>
      <c r="L64" s="46">
        <v>4</v>
      </c>
      <c r="M64" s="47">
        <f t="shared" si="1"/>
        <v>2.5127314814814817E-3</v>
      </c>
      <c r="N64" s="28"/>
      <c r="O64" s="46">
        <v>4</v>
      </c>
      <c r="P64" s="2"/>
    </row>
    <row r="65" spans="2:16" x14ac:dyDescent="0.25">
      <c r="B65" s="43">
        <v>14</v>
      </c>
      <c r="C65" s="28" t="s">
        <v>119</v>
      </c>
      <c r="D65" s="28" t="s">
        <v>8</v>
      </c>
      <c r="E65" s="28" t="s">
        <v>100</v>
      </c>
      <c r="F65" s="28">
        <v>6</v>
      </c>
      <c r="G65" s="44">
        <v>2.488425925925926E-3</v>
      </c>
      <c r="H65" s="28"/>
      <c r="I65" s="45">
        <v>7</v>
      </c>
      <c r="J65" s="44">
        <v>1.342361111111111E-3</v>
      </c>
      <c r="K65" s="28"/>
      <c r="L65" s="46">
        <v>7</v>
      </c>
      <c r="M65" s="47">
        <f t="shared" si="1"/>
        <v>3.8307870370370371E-3</v>
      </c>
      <c r="N65" s="28"/>
      <c r="O65" s="46">
        <v>5</v>
      </c>
      <c r="P65" s="2"/>
    </row>
    <row r="66" spans="2:16" x14ac:dyDescent="0.25">
      <c r="B66" s="43">
        <v>92</v>
      </c>
      <c r="C66" s="28" t="s">
        <v>153</v>
      </c>
      <c r="D66" s="28" t="s">
        <v>11</v>
      </c>
      <c r="E66" s="28" t="s">
        <v>100</v>
      </c>
      <c r="F66" s="28"/>
      <c r="G66" s="44">
        <v>5.1076388888888894E-4</v>
      </c>
      <c r="H66" s="28"/>
      <c r="I66" s="45">
        <v>3</v>
      </c>
      <c r="J66" s="44">
        <v>4.1921296296296297E-4</v>
      </c>
      <c r="K66" s="48" t="s">
        <v>147</v>
      </c>
      <c r="L66" s="46">
        <v>8</v>
      </c>
      <c r="M66" s="47">
        <f t="shared" si="1"/>
        <v>9.2997685185185197E-4</v>
      </c>
      <c r="N66" s="28">
        <v>1</v>
      </c>
      <c r="O66" s="46">
        <v>6</v>
      </c>
      <c r="P66" s="2"/>
    </row>
    <row r="67" spans="2:16" x14ac:dyDescent="0.25">
      <c r="B67" s="43">
        <v>94</v>
      </c>
      <c r="C67" s="28" t="s">
        <v>155</v>
      </c>
      <c r="D67" s="28" t="s">
        <v>11</v>
      </c>
      <c r="E67" s="28" t="s">
        <v>100</v>
      </c>
      <c r="F67" s="28"/>
      <c r="G67" s="44">
        <v>5.929398148148148E-4</v>
      </c>
      <c r="H67" s="28"/>
      <c r="I67" s="45">
        <v>4</v>
      </c>
      <c r="J67" s="44">
        <v>4.246527777777777E-4</v>
      </c>
      <c r="K67" s="48" t="s">
        <v>147</v>
      </c>
      <c r="L67" s="46">
        <v>9</v>
      </c>
      <c r="M67" s="47">
        <f t="shared" si="1"/>
        <v>1.0175925925925925E-3</v>
      </c>
      <c r="N67" s="28">
        <v>1</v>
      </c>
      <c r="O67" s="46">
        <v>7</v>
      </c>
      <c r="P67" s="2"/>
    </row>
    <row r="68" spans="2:16" x14ac:dyDescent="0.25">
      <c r="B68" s="43">
        <v>8</v>
      </c>
      <c r="C68" s="28" t="s">
        <v>118</v>
      </c>
      <c r="D68" s="28" t="s">
        <v>8</v>
      </c>
      <c r="E68" s="28" t="s">
        <v>100</v>
      </c>
      <c r="F68" s="28">
        <v>6</v>
      </c>
      <c r="G68" s="44"/>
      <c r="H68" s="48" t="s">
        <v>147</v>
      </c>
      <c r="I68" s="28"/>
      <c r="J68" s="44">
        <v>4.5219907407407405E-4</v>
      </c>
      <c r="K68" s="28"/>
      <c r="L68" s="46">
        <v>3</v>
      </c>
      <c r="M68" s="47">
        <f t="shared" si="1"/>
        <v>4.5219907407407405E-4</v>
      </c>
      <c r="N68" s="28">
        <v>2</v>
      </c>
      <c r="O68" s="46">
        <v>8</v>
      </c>
      <c r="P68" s="2">
        <v>2</v>
      </c>
    </row>
    <row r="69" spans="2:16" x14ac:dyDescent="0.25">
      <c r="B69" s="43">
        <v>11</v>
      </c>
      <c r="C69" s="28" t="s">
        <v>102</v>
      </c>
      <c r="D69" s="28" t="s">
        <v>26</v>
      </c>
      <c r="E69" s="28" t="s">
        <v>100</v>
      </c>
      <c r="F69" s="28">
        <v>11</v>
      </c>
      <c r="G69" s="44"/>
      <c r="H69" s="28"/>
      <c r="I69" s="28"/>
      <c r="J69" s="44">
        <v>8.5914351851851863E-4</v>
      </c>
      <c r="K69" s="28"/>
      <c r="L69" s="46">
        <v>6</v>
      </c>
      <c r="M69" s="47">
        <f t="shared" si="1"/>
        <v>8.5914351851851863E-4</v>
      </c>
      <c r="N69" s="28">
        <v>10</v>
      </c>
      <c r="O69" s="46">
        <v>9</v>
      </c>
      <c r="P69" s="2">
        <v>4</v>
      </c>
    </row>
    <row r="70" spans="2:16" x14ac:dyDescent="0.25">
      <c r="B70" s="43">
        <v>9</v>
      </c>
      <c r="C70" s="31" t="s">
        <v>99</v>
      </c>
      <c r="D70" s="28" t="s">
        <v>30</v>
      </c>
      <c r="E70" s="28" t="s">
        <v>100</v>
      </c>
      <c r="F70" s="28">
        <v>8</v>
      </c>
      <c r="G70" s="44"/>
      <c r="H70" s="28"/>
      <c r="I70" s="28"/>
      <c r="J70" s="44"/>
      <c r="K70" s="28"/>
      <c r="L70" s="46"/>
      <c r="M70" s="47"/>
      <c r="N70" s="28"/>
      <c r="O70" s="46">
        <v>10</v>
      </c>
      <c r="P70" s="2">
        <v>3</v>
      </c>
    </row>
    <row r="71" spans="2:16" ht="15.75" thickBot="1" x14ac:dyDescent="0.3">
      <c r="B71" s="57">
        <v>15</v>
      </c>
      <c r="C71" s="58" t="s">
        <v>120</v>
      </c>
      <c r="D71" s="58" t="s">
        <v>8</v>
      </c>
      <c r="E71" s="58" t="s">
        <v>100</v>
      </c>
      <c r="F71" s="58">
        <v>6</v>
      </c>
      <c r="G71" s="59"/>
      <c r="H71" s="58"/>
      <c r="I71" s="58"/>
      <c r="J71" s="59"/>
      <c r="K71" s="58"/>
      <c r="L71" s="60"/>
      <c r="M71" s="61"/>
      <c r="N71" s="58"/>
      <c r="O71" s="83">
        <v>11</v>
      </c>
      <c r="P71" s="2"/>
    </row>
    <row r="72" spans="2:16" x14ac:dyDescent="0.25">
      <c r="B72" s="39">
        <v>67</v>
      </c>
      <c r="C72" s="27" t="s">
        <v>79</v>
      </c>
      <c r="D72" s="27" t="s">
        <v>16</v>
      </c>
      <c r="E72" s="27" t="s">
        <v>5</v>
      </c>
      <c r="F72" s="27">
        <v>2</v>
      </c>
      <c r="G72" s="37">
        <v>5.3495370370370372E-4</v>
      </c>
      <c r="H72" s="27"/>
      <c r="I72" s="40">
        <v>1</v>
      </c>
      <c r="J72" s="37">
        <v>4.9849537037037039E-4</v>
      </c>
      <c r="K72" s="27"/>
      <c r="L72" s="41">
        <v>1</v>
      </c>
      <c r="M72" s="42">
        <f t="shared" ref="M72:M73" si="2">G72+J72</f>
        <v>1.0334490740740742E-3</v>
      </c>
      <c r="N72" s="27"/>
      <c r="O72" s="41">
        <v>1</v>
      </c>
      <c r="P72" s="2"/>
    </row>
    <row r="73" spans="2:16" ht="15.75" thickBot="1" x14ac:dyDescent="0.3">
      <c r="B73" s="49">
        <v>7</v>
      </c>
      <c r="C73" s="30" t="s">
        <v>129</v>
      </c>
      <c r="D73" s="30" t="s">
        <v>11</v>
      </c>
      <c r="E73" s="30" t="s">
        <v>5</v>
      </c>
      <c r="F73" s="36">
        <v>12</v>
      </c>
      <c r="G73" s="38">
        <v>1.3229166666666665E-3</v>
      </c>
      <c r="H73" s="30"/>
      <c r="I73" s="50">
        <v>2</v>
      </c>
      <c r="J73" s="38">
        <v>7.9178240740740728E-4</v>
      </c>
      <c r="K73" s="30"/>
      <c r="L73" s="52">
        <v>2</v>
      </c>
      <c r="M73" s="53">
        <f t="shared" si="2"/>
        <v>2.1146990740740735E-3</v>
      </c>
      <c r="N73" s="30"/>
      <c r="O73" s="52">
        <v>2</v>
      </c>
      <c r="P73" s="2"/>
    </row>
    <row r="74" spans="2:16" x14ac:dyDescent="0.25">
      <c r="B74" s="39">
        <v>27</v>
      </c>
      <c r="C74" s="27" t="s">
        <v>93</v>
      </c>
      <c r="D74" s="27" t="s">
        <v>4</v>
      </c>
      <c r="E74" s="27" t="s">
        <v>83</v>
      </c>
      <c r="F74" s="27">
        <v>4</v>
      </c>
      <c r="G74" s="37">
        <v>3.7175925925925923E-4</v>
      </c>
      <c r="H74" s="27"/>
      <c r="I74" s="40">
        <v>1</v>
      </c>
      <c r="J74" s="37">
        <v>3.2349537037037036E-4</v>
      </c>
      <c r="K74" s="27"/>
      <c r="L74" s="41">
        <v>1</v>
      </c>
      <c r="M74" s="42">
        <f t="shared" ref="M74:M92" si="3">G74+J74</f>
        <v>6.9525462962962965E-4</v>
      </c>
      <c r="N74" s="27"/>
      <c r="O74" s="41">
        <v>1</v>
      </c>
      <c r="P74" s="2">
        <v>1</v>
      </c>
    </row>
    <row r="75" spans="2:16" x14ac:dyDescent="0.25">
      <c r="B75" s="43">
        <v>25</v>
      </c>
      <c r="C75" s="28" t="s">
        <v>82</v>
      </c>
      <c r="D75" s="28" t="s">
        <v>6</v>
      </c>
      <c r="E75" s="28" t="s">
        <v>83</v>
      </c>
      <c r="F75" s="28">
        <v>1</v>
      </c>
      <c r="G75" s="44">
        <v>4.2280092592592592E-4</v>
      </c>
      <c r="H75" s="28"/>
      <c r="I75" s="45">
        <v>3</v>
      </c>
      <c r="J75" s="44">
        <v>3.7118055555555553E-4</v>
      </c>
      <c r="K75" s="28"/>
      <c r="L75" s="46">
        <v>2</v>
      </c>
      <c r="M75" s="47">
        <f t="shared" si="3"/>
        <v>7.9398148148148145E-4</v>
      </c>
      <c r="N75" s="28"/>
      <c r="O75" s="46">
        <v>2</v>
      </c>
      <c r="P75" s="2"/>
    </row>
    <row r="76" spans="2:16" x14ac:dyDescent="0.25">
      <c r="B76" s="43">
        <v>28</v>
      </c>
      <c r="C76" s="28" t="s">
        <v>121</v>
      </c>
      <c r="D76" s="28" t="s">
        <v>8</v>
      </c>
      <c r="E76" s="28" t="s">
        <v>83</v>
      </c>
      <c r="F76" s="28">
        <v>6</v>
      </c>
      <c r="G76" s="44">
        <v>3.9803240740740744E-4</v>
      </c>
      <c r="H76" s="28"/>
      <c r="I76" s="45">
        <v>2</v>
      </c>
      <c r="J76" s="44">
        <v>4.0914351851851854E-4</v>
      </c>
      <c r="K76" s="28"/>
      <c r="L76" s="46">
        <v>4</v>
      </c>
      <c r="M76" s="47">
        <f t="shared" si="3"/>
        <v>8.0717592592592603E-4</v>
      </c>
      <c r="N76" s="28"/>
      <c r="O76" s="46">
        <v>3</v>
      </c>
      <c r="P76" s="2"/>
    </row>
    <row r="77" spans="2:16" x14ac:dyDescent="0.25">
      <c r="B77" s="43">
        <v>26</v>
      </c>
      <c r="C77" s="28" t="s">
        <v>105</v>
      </c>
      <c r="D77" s="28" t="s">
        <v>44</v>
      </c>
      <c r="E77" s="28" t="s">
        <v>83</v>
      </c>
      <c r="F77" s="28">
        <v>3</v>
      </c>
      <c r="G77" s="44">
        <v>4.6840277777777782E-4</v>
      </c>
      <c r="H77" s="28"/>
      <c r="I77" s="45">
        <v>4</v>
      </c>
      <c r="J77" s="44">
        <v>3.814814814814815E-4</v>
      </c>
      <c r="K77" s="28"/>
      <c r="L77" s="46">
        <v>3</v>
      </c>
      <c r="M77" s="47">
        <f t="shared" si="3"/>
        <v>8.4988425925925932E-4</v>
      </c>
      <c r="N77" s="28"/>
      <c r="O77" s="46">
        <v>4</v>
      </c>
      <c r="P77" s="2">
        <v>3</v>
      </c>
    </row>
    <row r="78" spans="2:16" x14ac:dyDescent="0.25">
      <c r="B78" s="43">
        <v>32</v>
      </c>
      <c r="C78" s="28" t="s">
        <v>122</v>
      </c>
      <c r="D78" s="28" t="s">
        <v>8</v>
      </c>
      <c r="E78" s="28" t="s">
        <v>83</v>
      </c>
      <c r="F78" s="28">
        <v>6</v>
      </c>
      <c r="G78" s="44">
        <v>5.831018518518519E-4</v>
      </c>
      <c r="H78" s="28"/>
      <c r="I78" s="45">
        <v>5</v>
      </c>
      <c r="J78" s="44">
        <v>4.7002314814814807E-4</v>
      </c>
      <c r="K78" s="28"/>
      <c r="L78" s="46">
        <v>7</v>
      </c>
      <c r="M78" s="47">
        <f t="shared" si="3"/>
        <v>1.053125E-3</v>
      </c>
      <c r="N78" s="28"/>
      <c r="O78" s="46">
        <v>5</v>
      </c>
      <c r="P78" s="2">
        <v>2</v>
      </c>
    </row>
    <row r="79" spans="2:16" x14ac:dyDescent="0.25">
      <c r="B79" s="43">
        <v>93</v>
      </c>
      <c r="C79" s="28" t="s">
        <v>154</v>
      </c>
      <c r="D79" s="28" t="s">
        <v>11</v>
      </c>
      <c r="E79" s="28" t="s">
        <v>83</v>
      </c>
      <c r="F79" s="28"/>
      <c r="G79" s="44">
        <v>6.2534722222222223E-4</v>
      </c>
      <c r="H79" s="28"/>
      <c r="I79" s="45">
        <v>6</v>
      </c>
      <c r="J79" s="44">
        <v>4.4594907407407409E-4</v>
      </c>
      <c r="K79" s="28"/>
      <c r="L79" s="46">
        <v>6</v>
      </c>
      <c r="M79" s="47">
        <f t="shared" si="3"/>
        <v>1.0712962962962963E-3</v>
      </c>
      <c r="N79" s="28"/>
      <c r="O79" s="46">
        <v>6</v>
      </c>
      <c r="P79" s="2"/>
    </row>
    <row r="80" spans="2:16" x14ac:dyDescent="0.25">
      <c r="B80" s="43">
        <v>30</v>
      </c>
      <c r="C80" s="28" t="s">
        <v>103</v>
      </c>
      <c r="D80" s="28" t="s">
        <v>26</v>
      </c>
      <c r="E80" s="28" t="s">
        <v>83</v>
      </c>
      <c r="F80" s="28">
        <v>11</v>
      </c>
      <c r="G80" s="44">
        <v>6.3958333333333326E-4</v>
      </c>
      <c r="H80" s="28"/>
      <c r="I80" s="45">
        <v>7</v>
      </c>
      <c r="J80" s="44">
        <v>5.8784722222222224E-4</v>
      </c>
      <c r="K80" s="28"/>
      <c r="L80" s="46">
        <v>9</v>
      </c>
      <c r="M80" s="47">
        <f t="shared" si="3"/>
        <v>1.2274305555555554E-3</v>
      </c>
      <c r="N80" s="28"/>
      <c r="O80" s="46">
        <v>7</v>
      </c>
      <c r="P80" s="2"/>
    </row>
    <row r="81" spans="2:16" x14ac:dyDescent="0.25">
      <c r="B81" s="43">
        <v>29</v>
      </c>
      <c r="C81" s="28" t="s">
        <v>27</v>
      </c>
      <c r="D81" s="28" t="s">
        <v>28</v>
      </c>
      <c r="E81" s="28" t="s">
        <v>83</v>
      </c>
      <c r="F81" s="28">
        <v>10</v>
      </c>
      <c r="G81" s="44">
        <v>4.8449074074074068E-4</v>
      </c>
      <c r="H81" s="48" t="s">
        <v>147</v>
      </c>
      <c r="I81" s="45">
        <v>8</v>
      </c>
      <c r="J81" s="44">
        <v>4.3287037037037035E-4</v>
      </c>
      <c r="K81" s="28"/>
      <c r="L81" s="46">
        <v>5</v>
      </c>
      <c r="M81" s="47">
        <f t="shared" si="3"/>
        <v>9.1736111111111098E-4</v>
      </c>
      <c r="N81" s="28">
        <v>1</v>
      </c>
      <c r="O81" s="46">
        <v>8</v>
      </c>
      <c r="P81" s="2"/>
    </row>
    <row r="82" spans="2:16" x14ac:dyDescent="0.25">
      <c r="B82" s="43">
        <v>33</v>
      </c>
      <c r="C82" s="28" t="s">
        <v>108</v>
      </c>
      <c r="D82" s="28" t="s">
        <v>44</v>
      </c>
      <c r="E82" s="28" t="s">
        <v>83</v>
      </c>
      <c r="F82" s="28">
        <v>3</v>
      </c>
      <c r="G82" s="44"/>
      <c r="H82" s="48" t="s">
        <v>147</v>
      </c>
      <c r="I82" s="28"/>
      <c r="J82" s="44">
        <v>5.2905092592592598E-4</v>
      </c>
      <c r="K82" s="28"/>
      <c r="L82" s="46">
        <v>8</v>
      </c>
      <c r="M82" s="47">
        <f t="shared" si="3"/>
        <v>5.2905092592592598E-4</v>
      </c>
      <c r="N82" s="28">
        <v>2</v>
      </c>
      <c r="O82" s="46">
        <v>9</v>
      </c>
      <c r="P82" s="2"/>
    </row>
    <row r="83" spans="2:16" x14ac:dyDescent="0.25">
      <c r="B83" s="43">
        <v>31</v>
      </c>
      <c r="C83" s="28" t="s">
        <v>106</v>
      </c>
      <c r="D83" s="28" t="s">
        <v>44</v>
      </c>
      <c r="E83" s="28" t="s">
        <v>83</v>
      </c>
      <c r="F83" s="28">
        <v>3</v>
      </c>
      <c r="G83" s="44">
        <v>6.9675925925925938E-4</v>
      </c>
      <c r="H83" s="48" t="s">
        <v>147</v>
      </c>
      <c r="I83" s="45">
        <v>9</v>
      </c>
      <c r="J83" s="44">
        <v>3.3506944444444442E-4</v>
      </c>
      <c r="K83" s="48" t="s">
        <v>147</v>
      </c>
      <c r="L83" s="46">
        <v>10</v>
      </c>
      <c r="M83" s="47">
        <f t="shared" si="3"/>
        <v>1.0318287037037039E-3</v>
      </c>
      <c r="N83" s="28">
        <v>3</v>
      </c>
      <c r="O83" s="46">
        <v>10</v>
      </c>
      <c r="P83" s="2">
        <v>4</v>
      </c>
    </row>
    <row r="84" spans="2:16" x14ac:dyDescent="0.25">
      <c r="B84" s="43">
        <v>35</v>
      </c>
      <c r="C84" s="28" t="s">
        <v>123</v>
      </c>
      <c r="D84" s="28" t="s">
        <v>8</v>
      </c>
      <c r="E84" s="28" t="s">
        <v>83</v>
      </c>
      <c r="F84" s="28">
        <v>6</v>
      </c>
      <c r="G84" s="44"/>
      <c r="H84" s="48" t="s">
        <v>147</v>
      </c>
      <c r="I84" s="28"/>
      <c r="J84" s="44">
        <v>4.1469907407407406E-4</v>
      </c>
      <c r="K84" s="48" t="s">
        <v>147</v>
      </c>
      <c r="L84" s="46">
        <v>11</v>
      </c>
      <c r="M84" s="47">
        <f t="shared" si="3"/>
        <v>4.1469907407407406E-4</v>
      </c>
      <c r="N84" s="28">
        <v>4</v>
      </c>
      <c r="O84" s="46">
        <v>11</v>
      </c>
      <c r="P84" s="2"/>
    </row>
    <row r="85" spans="2:16" ht="15.75" thickBot="1" x14ac:dyDescent="0.3">
      <c r="B85" s="49">
        <v>34</v>
      </c>
      <c r="C85" s="30" t="s">
        <v>9</v>
      </c>
      <c r="D85" s="30" t="s">
        <v>8</v>
      </c>
      <c r="E85" s="30" t="s">
        <v>83</v>
      </c>
      <c r="F85" s="30">
        <v>6</v>
      </c>
      <c r="G85" s="38"/>
      <c r="H85" s="51" t="s">
        <v>147</v>
      </c>
      <c r="I85" s="30"/>
      <c r="J85" s="38">
        <v>4.1550925925925918E-4</v>
      </c>
      <c r="K85" s="51" t="s">
        <v>147</v>
      </c>
      <c r="L85" s="52">
        <v>12</v>
      </c>
      <c r="M85" s="53">
        <f t="shared" si="3"/>
        <v>4.1550925925925918E-4</v>
      </c>
      <c r="N85" s="30">
        <v>4</v>
      </c>
      <c r="O85" s="52">
        <v>12</v>
      </c>
      <c r="P85" s="2"/>
    </row>
    <row r="86" spans="2:16" x14ac:dyDescent="0.25">
      <c r="B86" s="39">
        <v>20</v>
      </c>
      <c r="C86" s="27" t="s">
        <v>18</v>
      </c>
      <c r="D86" s="27" t="s">
        <v>126</v>
      </c>
      <c r="E86" s="27" t="s">
        <v>22</v>
      </c>
      <c r="F86" s="27">
        <v>9</v>
      </c>
      <c r="G86" s="37"/>
      <c r="H86" s="81" t="s">
        <v>147</v>
      </c>
      <c r="I86" s="27"/>
      <c r="J86" s="37">
        <v>3.3368055555555554E-4</v>
      </c>
      <c r="K86" s="27"/>
      <c r="L86" s="41">
        <v>1</v>
      </c>
      <c r="M86" s="42">
        <f>G86+J86</f>
        <v>3.3368055555555554E-4</v>
      </c>
      <c r="N86" s="27">
        <v>2</v>
      </c>
      <c r="O86" s="41">
        <v>6</v>
      </c>
      <c r="P86" s="2"/>
    </row>
    <row r="87" spans="2:16" x14ac:dyDescent="0.25">
      <c r="B87" s="43">
        <v>24</v>
      </c>
      <c r="C87" s="28" t="s">
        <v>7</v>
      </c>
      <c r="D87" s="28" t="s">
        <v>8</v>
      </c>
      <c r="E87" s="28" t="s">
        <v>22</v>
      </c>
      <c r="F87" s="28">
        <v>6</v>
      </c>
      <c r="G87" s="44"/>
      <c r="H87" s="28"/>
      <c r="I87" s="28"/>
      <c r="J87" s="44">
        <v>5.6064814814814812E-4</v>
      </c>
      <c r="K87" s="28"/>
      <c r="L87" s="46">
        <v>7</v>
      </c>
      <c r="M87" s="47">
        <f>G87+J87</f>
        <v>5.6064814814814812E-4</v>
      </c>
      <c r="N87" s="28">
        <v>3</v>
      </c>
      <c r="O87" s="46">
        <v>7</v>
      </c>
      <c r="P87" s="2"/>
    </row>
    <row r="88" spans="2:16" x14ac:dyDescent="0.25">
      <c r="B88" s="43">
        <v>19</v>
      </c>
      <c r="C88" s="28" t="s">
        <v>97</v>
      </c>
      <c r="D88" s="28" t="s">
        <v>30</v>
      </c>
      <c r="E88" s="28" t="s">
        <v>22</v>
      </c>
      <c r="F88" s="28">
        <v>8</v>
      </c>
      <c r="G88" s="44"/>
      <c r="H88" s="48" t="s">
        <v>147</v>
      </c>
      <c r="I88" s="28"/>
      <c r="J88" s="44"/>
      <c r="K88" s="28"/>
      <c r="L88" s="62"/>
      <c r="M88" s="47"/>
      <c r="N88" s="28">
        <v>10</v>
      </c>
      <c r="O88" s="46">
        <v>8</v>
      </c>
      <c r="P88" s="2"/>
    </row>
    <row r="89" spans="2:16" x14ac:dyDescent="0.25">
      <c r="B89" s="43">
        <v>17</v>
      </c>
      <c r="C89" s="28" t="s">
        <v>13</v>
      </c>
      <c r="D89" s="28" t="s">
        <v>4</v>
      </c>
      <c r="E89" s="28" t="s">
        <v>22</v>
      </c>
      <c r="F89" s="28">
        <v>4</v>
      </c>
      <c r="G89" s="44">
        <v>4.5011574074074073E-4</v>
      </c>
      <c r="H89" s="28"/>
      <c r="I89" s="45">
        <v>1</v>
      </c>
      <c r="J89" s="44">
        <v>3.3668981481481484E-4</v>
      </c>
      <c r="K89" s="28"/>
      <c r="L89" s="46">
        <v>2</v>
      </c>
      <c r="M89" s="47">
        <f>G89+J89</f>
        <v>7.8680555555555557E-4</v>
      </c>
      <c r="N89" s="28"/>
      <c r="O89" s="46">
        <v>1</v>
      </c>
      <c r="P89" s="2">
        <v>3</v>
      </c>
    </row>
    <row r="90" spans="2:16" x14ac:dyDescent="0.25">
      <c r="B90" s="43">
        <v>18</v>
      </c>
      <c r="C90" s="28" t="s">
        <v>14</v>
      </c>
      <c r="D90" s="28" t="s">
        <v>8</v>
      </c>
      <c r="E90" s="28" t="s">
        <v>22</v>
      </c>
      <c r="F90" s="28">
        <v>6</v>
      </c>
      <c r="G90" s="44">
        <v>4.6562499999999995E-4</v>
      </c>
      <c r="H90" s="28"/>
      <c r="I90" s="45">
        <v>2</v>
      </c>
      <c r="J90" s="44">
        <v>3.7546296296296291E-4</v>
      </c>
      <c r="K90" s="28"/>
      <c r="L90" s="46">
        <v>3</v>
      </c>
      <c r="M90" s="47">
        <f>G90+J90</f>
        <v>8.4108796296296286E-4</v>
      </c>
      <c r="N90" s="28"/>
      <c r="O90" s="46">
        <v>2</v>
      </c>
      <c r="P90" s="2">
        <v>4</v>
      </c>
    </row>
    <row r="91" spans="2:16" x14ac:dyDescent="0.25">
      <c r="B91" s="43">
        <v>21</v>
      </c>
      <c r="C91" s="28" t="s">
        <v>50</v>
      </c>
      <c r="D91" s="28" t="s">
        <v>8</v>
      </c>
      <c r="E91" s="28" t="s">
        <v>22</v>
      </c>
      <c r="F91" s="28">
        <v>6</v>
      </c>
      <c r="G91" s="44">
        <v>5.2187500000000009E-4</v>
      </c>
      <c r="H91" s="28"/>
      <c r="I91" s="45">
        <v>3</v>
      </c>
      <c r="J91" s="44">
        <v>4.5891203703703697E-4</v>
      </c>
      <c r="K91" s="28"/>
      <c r="L91" s="46">
        <v>5</v>
      </c>
      <c r="M91" s="47">
        <f>G91+J91</f>
        <v>9.8078703703703696E-4</v>
      </c>
      <c r="N91" s="28"/>
      <c r="O91" s="46">
        <v>3</v>
      </c>
      <c r="P91" s="2">
        <v>2</v>
      </c>
    </row>
    <row r="92" spans="2:16" x14ac:dyDescent="0.25">
      <c r="B92" s="43">
        <v>16</v>
      </c>
      <c r="C92" s="28" t="s">
        <v>81</v>
      </c>
      <c r="D92" s="28" t="s">
        <v>6</v>
      </c>
      <c r="E92" s="28" t="s">
        <v>22</v>
      </c>
      <c r="F92" s="28">
        <v>1</v>
      </c>
      <c r="G92" s="44">
        <v>5.6793981481481485E-4</v>
      </c>
      <c r="H92" s="28"/>
      <c r="I92" s="45">
        <v>4</v>
      </c>
      <c r="J92" s="44">
        <v>4.5520833333333329E-4</v>
      </c>
      <c r="K92" s="28"/>
      <c r="L92" s="46">
        <v>4</v>
      </c>
      <c r="M92" s="47">
        <f>G92+J92</f>
        <v>1.023148148148148E-3</v>
      </c>
      <c r="N92" s="28"/>
      <c r="O92" s="46">
        <v>4</v>
      </c>
      <c r="P92" s="2"/>
    </row>
    <row r="93" spans="2:16" x14ac:dyDescent="0.25">
      <c r="B93" s="43">
        <v>23</v>
      </c>
      <c r="C93" s="28" t="s">
        <v>115</v>
      </c>
      <c r="D93" s="28" t="s">
        <v>8</v>
      </c>
      <c r="E93" s="28" t="s">
        <v>22</v>
      </c>
      <c r="F93" s="28">
        <v>6</v>
      </c>
      <c r="G93" s="44">
        <v>1.3385416666666667E-3</v>
      </c>
      <c r="H93" s="28"/>
      <c r="I93" s="45">
        <v>5</v>
      </c>
      <c r="J93" s="44">
        <v>4.615740740740741E-4</v>
      </c>
      <c r="K93" s="28"/>
      <c r="L93" s="46">
        <v>6</v>
      </c>
      <c r="M93" s="47">
        <f>G93+J93</f>
        <v>1.8001157407407408E-3</v>
      </c>
      <c r="N93" s="28"/>
      <c r="O93" s="46">
        <v>5</v>
      </c>
      <c r="P93" s="2">
        <v>1</v>
      </c>
    </row>
    <row r="94" spans="2:16" ht="15.75" thickBot="1" x14ac:dyDescent="0.3">
      <c r="B94" s="49">
        <v>22</v>
      </c>
      <c r="C94" s="30" t="s">
        <v>98</v>
      </c>
      <c r="D94" s="30" t="s">
        <v>30</v>
      </c>
      <c r="E94" s="30" t="s">
        <v>22</v>
      </c>
      <c r="F94" s="30">
        <v>8</v>
      </c>
      <c r="G94" s="38"/>
      <c r="H94" s="30"/>
      <c r="I94" s="30"/>
      <c r="J94" s="38"/>
      <c r="K94" s="30"/>
      <c r="L94" s="55"/>
      <c r="M94" s="53"/>
      <c r="N94" s="30"/>
      <c r="O94" s="52">
        <v>9</v>
      </c>
      <c r="P94" s="2"/>
    </row>
    <row r="95" spans="2:16" x14ac:dyDescent="0.25">
      <c r="F95" s="25"/>
      <c r="G95" s="26"/>
      <c r="H95" s="25"/>
      <c r="I95" s="25"/>
      <c r="J95" s="26"/>
    </row>
    <row r="96" spans="2:16" x14ac:dyDescent="0.25">
      <c r="F96" s="25"/>
      <c r="G96" s="26"/>
      <c r="H96" s="25"/>
      <c r="I96" s="25"/>
      <c r="J96" s="26"/>
    </row>
  </sheetData>
  <sortState ref="B86:O94">
    <sortCondition ref="N86:N94"/>
    <sortCondition ref="M86:M94"/>
  </sortState>
  <mergeCells count="10">
    <mergeCell ref="M4:O4"/>
    <mergeCell ref="B2:O2"/>
    <mergeCell ref="B1:O1"/>
    <mergeCell ref="G4:I4"/>
    <mergeCell ref="J4:L4"/>
    <mergeCell ref="B4:B5"/>
    <mergeCell ref="C4:C5"/>
    <mergeCell ref="D4:D5"/>
    <mergeCell ref="E4:E5"/>
    <mergeCell ref="F4:F5"/>
  </mergeCells>
  <printOptions horizontalCentered="1"/>
  <pageMargins left="0" right="0" top="0.39370078740157483" bottom="0" header="0.31496062992125984" footer="0.31496062992125984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96"/>
  <sheetViews>
    <sheetView tabSelected="1" topLeftCell="A31" zoomScale="115" zoomScaleNormal="115" workbookViewId="0">
      <selection activeCell="S46" sqref="S46"/>
    </sheetView>
  </sheetViews>
  <sheetFormatPr defaultRowHeight="15" x14ac:dyDescent="0.25"/>
  <cols>
    <col min="1" max="1" width="13.140625" customWidth="1"/>
    <col min="2" max="2" width="4.85546875" customWidth="1"/>
    <col min="3" max="3" width="26" bestFit="1" customWidth="1"/>
    <col min="4" max="4" width="5.140625" bestFit="1" customWidth="1"/>
    <col min="5" max="5" width="4.7109375" bestFit="1" customWidth="1"/>
    <col min="6" max="6" width="5" customWidth="1"/>
    <col min="7" max="7" width="8.5703125" bestFit="1" customWidth="1"/>
    <col min="8" max="8" width="4.42578125" customWidth="1"/>
    <col min="9" max="9" width="5.140625" bestFit="1" customWidth="1"/>
    <col min="10" max="10" width="9.7109375" customWidth="1"/>
    <col min="11" max="11" width="4.42578125" bestFit="1" customWidth="1"/>
    <col min="12" max="12" width="3.5703125" bestFit="1" customWidth="1"/>
    <col min="13" max="13" width="11" bestFit="1" customWidth="1"/>
    <col min="14" max="14" width="4.5703125" bestFit="1" customWidth="1"/>
    <col min="15" max="16" width="3.85546875" bestFit="1" customWidth="1"/>
    <col min="17" max="17" width="5.28515625" customWidth="1"/>
  </cols>
  <sheetData>
    <row r="1" spans="2:17" ht="18.75" customHeight="1" x14ac:dyDescent="0.25">
      <c r="B1" s="66" t="s">
        <v>3</v>
      </c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</row>
    <row r="2" spans="2:17" x14ac:dyDescent="0.25">
      <c r="B2" s="66" t="s">
        <v>140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</row>
    <row r="3" spans="2:17" ht="15.75" thickBot="1" x14ac:dyDescent="0.3"/>
    <row r="4" spans="2:17" ht="25.5" customHeight="1" x14ac:dyDescent="0.25">
      <c r="B4" s="68" t="s">
        <v>159</v>
      </c>
      <c r="C4" s="70" t="s">
        <v>0</v>
      </c>
      <c r="D4" s="72" t="s">
        <v>1</v>
      </c>
      <c r="E4" s="74" t="s">
        <v>2</v>
      </c>
      <c r="F4" s="63" t="s">
        <v>139</v>
      </c>
      <c r="G4" s="63" t="s">
        <v>157</v>
      </c>
      <c r="H4" s="64"/>
      <c r="I4" s="67"/>
      <c r="J4" s="63" t="s">
        <v>158</v>
      </c>
      <c r="K4" s="64"/>
      <c r="L4" s="65"/>
      <c r="M4" s="63" t="s">
        <v>160</v>
      </c>
      <c r="N4" s="64"/>
      <c r="O4" s="64"/>
      <c r="P4" s="84" t="s">
        <v>163</v>
      </c>
      <c r="Q4" t="s">
        <v>164</v>
      </c>
    </row>
    <row r="5" spans="2:17" ht="15.75" thickBot="1" x14ac:dyDescent="0.3">
      <c r="B5" s="69"/>
      <c r="C5" s="71"/>
      <c r="D5" s="73"/>
      <c r="E5" s="75"/>
      <c r="F5" s="76"/>
      <c r="G5" s="33" t="s">
        <v>144</v>
      </c>
      <c r="H5" s="33" t="s">
        <v>145</v>
      </c>
      <c r="I5" s="33" t="s">
        <v>146</v>
      </c>
      <c r="J5" s="33" t="s">
        <v>144</v>
      </c>
      <c r="K5" s="33" t="s">
        <v>145</v>
      </c>
      <c r="L5" s="34" t="s">
        <v>146</v>
      </c>
      <c r="M5" s="35" t="s">
        <v>144</v>
      </c>
      <c r="N5" s="35" t="s">
        <v>145</v>
      </c>
      <c r="O5" s="82" t="s">
        <v>146</v>
      </c>
      <c r="P5" s="35" t="s">
        <v>146</v>
      </c>
    </row>
    <row r="6" spans="2:17" x14ac:dyDescent="0.25">
      <c r="B6" s="39">
        <v>83</v>
      </c>
      <c r="C6" s="27" t="s">
        <v>46</v>
      </c>
      <c r="D6" s="27" t="s">
        <v>28</v>
      </c>
      <c r="E6" s="27" t="s">
        <v>78</v>
      </c>
      <c r="F6" s="27">
        <v>10</v>
      </c>
      <c r="G6" s="37">
        <v>4.3078703703703703E-4</v>
      </c>
      <c r="H6" s="27"/>
      <c r="I6" s="40">
        <v>6</v>
      </c>
      <c r="J6" s="37">
        <v>3.6909722222222221E-4</v>
      </c>
      <c r="K6" s="27"/>
      <c r="L6" s="40">
        <v>9</v>
      </c>
      <c r="M6" s="42">
        <f>G6+J6</f>
        <v>7.998842592592593E-4</v>
      </c>
      <c r="N6" s="27"/>
      <c r="O6" s="40">
        <v>6</v>
      </c>
      <c r="P6" s="94">
        <v>3</v>
      </c>
      <c r="Q6" s="116">
        <v>2</v>
      </c>
    </row>
    <row r="7" spans="2:17" x14ac:dyDescent="0.25">
      <c r="B7" s="43">
        <v>70</v>
      </c>
      <c r="C7" s="28" t="s">
        <v>92</v>
      </c>
      <c r="D7" s="28" t="s">
        <v>28</v>
      </c>
      <c r="E7" s="28" t="s">
        <v>24</v>
      </c>
      <c r="F7" s="28">
        <v>10</v>
      </c>
      <c r="G7" s="44">
        <v>5.2256944444444443E-4</v>
      </c>
      <c r="H7" s="28"/>
      <c r="I7" s="45">
        <v>7</v>
      </c>
      <c r="J7" s="44">
        <v>4.3680555555555557E-4</v>
      </c>
      <c r="K7" s="28"/>
      <c r="L7" s="45">
        <v>6</v>
      </c>
      <c r="M7" s="47">
        <f>G7+J7</f>
        <v>9.5937499999999994E-4</v>
      </c>
      <c r="N7" s="28"/>
      <c r="O7" s="45">
        <v>7</v>
      </c>
      <c r="P7" s="95">
        <v>3</v>
      </c>
      <c r="Q7" s="117"/>
    </row>
    <row r="8" spans="2:17" x14ac:dyDescent="0.25">
      <c r="B8" s="43">
        <v>29</v>
      </c>
      <c r="C8" s="28" t="s">
        <v>27</v>
      </c>
      <c r="D8" s="28" t="s">
        <v>28</v>
      </c>
      <c r="E8" s="28" t="s">
        <v>83</v>
      </c>
      <c r="F8" s="28">
        <v>10</v>
      </c>
      <c r="G8" s="44">
        <v>4.8449074074074068E-4</v>
      </c>
      <c r="H8" s="48" t="s">
        <v>147</v>
      </c>
      <c r="I8" s="45">
        <v>8</v>
      </c>
      <c r="J8" s="44">
        <v>4.3287037037037035E-4</v>
      </c>
      <c r="K8" s="28"/>
      <c r="L8" s="45">
        <v>5</v>
      </c>
      <c r="M8" s="47">
        <f>G8+J8</f>
        <v>9.1736111111111098E-4</v>
      </c>
      <c r="N8" s="28">
        <v>1</v>
      </c>
      <c r="O8" s="45">
        <v>8</v>
      </c>
      <c r="P8" s="96"/>
      <c r="Q8" s="117"/>
    </row>
    <row r="9" spans="2:17" ht="15.75" thickBot="1" x14ac:dyDescent="0.3">
      <c r="B9" s="49">
        <v>43</v>
      </c>
      <c r="C9" s="30" t="s">
        <v>91</v>
      </c>
      <c r="D9" s="30" t="s">
        <v>28</v>
      </c>
      <c r="E9" s="30" t="s">
        <v>23</v>
      </c>
      <c r="F9" s="30">
        <v>10</v>
      </c>
      <c r="G9" s="38">
        <v>7.6875000000000001E-4</v>
      </c>
      <c r="H9" s="30"/>
      <c r="I9" s="50">
        <v>12</v>
      </c>
      <c r="J9" s="38">
        <v>5.0185185185185185E-4</v>
      </c>
      <c r="K9" s="30"/>
      <c r="L9" s="50">
        <v>15</v>
      </c>
      <c r="M9" s="53">
        <f>G9+J9</f>
        <v>1.2706018518518518E-3</v>
      </c>
      <c r="N9" s="30"/>
      <c r="O9" s="50">
        <v>12</v>
      </c>
      <c r="P9" s="97"/>
      <c r="Q9" s="118"/>
    </row>
    <row r="10" spans="2:17" x14ac:dyDescent="0.25">
      <c r="B10" s="109">
        <v>54</v>
      </c>
      <c r="C10" s="88" t="s">
        <v>124</v>
      </c>
      <c r="D10" s="88" t="s">
        <v>8</v>
      </c>
      <c r="E10" s="88" t="s">
        <v>85</v>
      </c>
      <c r="F10" s="88">
        <v>6</v>
      </c>
      <c r="G10" s="89">
        <v>3.3773148148148144E-4</v>
      </c>
      <c r="H10" s="88"/>
      <c r="I10" s="90">
        <v>1</v>
      </c>
      <c r="J10" s="89">
        <v>3.0381944444444445E-4</v>
      </c>
      <c r="K10" s="88"/>
      <c r="L10" s="90">
        <v>1</v>
      </c>
      <c r="M10" s="91">
        <f>G10+J10</f>
        <v>6.4155092592592584E-4</v>
      </c>
      <c r="N10" s="88"/>
      <c r="O10" s="92">
        <v>1</v>
      </c>
      <c r="P10" s="110"/>
      <c r="Q10" s="116">
        <v>33</v>
      </c>
    </row>
    <row r="11" spans="2:17" x14ac:dyDescent="0.25">
      <c r="B11" s="43">
        <v>18</v>
      </c>
      <c r="C11" s="28" t="s">
        <v>14</v>
      </c>
      <c r="D11" s="28" t="s">
        <v>8</v>
      </c>
      <c r="E11" s="28" t="s">
        <v>22</v>
      </c>
      <c r="F11" s="28">
        <v>6</v>
      </c>
      <c r="G11" s="44">
        <v>4.6562499999999995E-4</v>
      </c>
      <c r="H11" s="28"/>
      <c r="I11" s="86">
        <v>2</v>
      </c>
      <c r="J11" s="44">
        <v>3.7546296296296291E-4</v>
      </c>
      <c r="K11" s="28"/>
      <c r="L11" s="87">
        <v>3</v>
      </c>
      <c r="M11" s="47">
        <f>G11+J11</f>
        <v>8.4108796296296286E-4</v>
      </c>
      <c r="N11" s="28"/>
      <c r="O11" s="45">
        <v>2</v>
      </c>
      <c r="P11" s="96">
        <v>4</v>
      </c>
      <c r="Q11" s="117"/>
    </row>
    <row r="12" spans="2:17" x14ac:dyDescent="0.25">
      <c r="B12" s="43">
        <v>13</v>
      </c>
      <c r="C12" s="28" t="s">
        <v>10</v>
      </c>
      <c r="D12" s="28" t="s">
        <v>8</v>
      </c>
      <c r="E12" s="28" t="s">
        <v>100</v>
      </c>
      <c r="F12" s="28">
        <v>6</v>
      </c>
      <c r="G12" s="44">
        <v>1.0083333333333333E-3</v>
      </c>
      <c r="H12" s="28"/>
      <c r="I12" s="45">
        <v>5</v>
      </c>
      <c r="J12" s="44">
        <v>6.9675925925925938E-4</v>
      </c>
      <c r="K12" s="28"/>
      <c r="L12" s="45">
        <v>5</v>
      </c>
      <c r="M12" s="47">
        <f>G12+J12</f>
        <v>1.7050925925925927E-3</v>
      </c>
      <c r="N12" s="28"/>
      <c r="O12" s="45">
        <v>3</v>
      </c>
      <c r="P12" s="111">
        <v>1</v>
      </c>
      <c r="Q12" s="117"/>
    </row>
    <row r="13" spans="2:17" x14ac:dyDescent="0.25">
      <c r="B13" s="43">
        <v>28</v>
      </c>
      <c r="C13" s="28" t="s">
        <v>121</v>
      </c>
      <c r="D13" s="28" t="s">
        <v>8</v>
      </c>
      <c r="E13" s="28" t="s">
        <v>83</v>
      </c>
      <c r="F13" s="28">
        <v>6</v>
      </c>
      <c r="G13" s="44">
        <v>3.9803240740740744E-4</v>
      </c>
      <c r="H13" s="28"/>
      <c r="I13" s="86">
        <v>2</v>
      </c>
      <c r="J13" s="44">
        <v>4.0914351851851854E-4</v>
      </c>
      <c r="K13" s="28"/>
      <c r="L13" s="45">
        <v>4</v>
      </c>
      <c r="M13" s="47">
        <f>G13+J13</f>
        <v>8.0717592592592603E-4</v>
      </c>
      <c r="N13" s="28"/>
      <c r="O13" s="45">
        <v>3</v>
      </c>
      <c r="P13" s="96"/>
      <c r="Q13" s="117"/>
    </row>
    <row r="14" spans="2:17" x14ac:dyDescent="0.25">
      <c r="B14" s="43">
        <v>21</v>
      </c>
      <c r="C14" s="28" t="s">
        <v>50</v>
      </c>
      <c r="D14" s="28" t="s">
        <v>8</v>
      </c>
      <c r="E14" s="28" t="s">
        <v>22</v>
      </c>
      <c r="F14" s="28">
        <v>6</v>
      </c>
      <c r="G14" s="44">
        <v>5.2187500000000009E-4</v>
      </c>
      <c r="H14" s="28"/>
      <c r="I14" s="87">
        <v>3</v>
      </c>
      <c r="J14" s="44">
        <v>4.5891203703703697E-4</v>
      </c>
      <c r="K14" s="28"/>
      <c r="L14" s="45">
        <v>5</v>
      </c>
      <c r="M14" s="47">
        <f>G14+J14</f>
        <v>9.8078703703703696E-4</v>
      </c>
      <c r="N14" s="28"/>
      <c r="O14" s="45">
        <v>3</v>
      </c>
      <c r="P14" s="112">
        <v>2</v>
      </c>
      <c r="Q14" s="117"/>
    </row>
    <row r="15" spans="2:17" x14ac:dyDescent="0.25">
      <c r="B15" s="43">
        <v>61</v>
      </c>
      <c r="C15" s="28" t="s">
        <v>43</v>
      </c>
      <c r="D15" s="28" t="s">
        <v>8</v>
      </c>
      <c r="E15" s="28" t="s">
        <v>85</v>
      </c>
      <c r="F15" s="28">
        <v>6</v>
      </c>
      <c r="G15" s="44">
        <v>3.8842592592592596E-4</v>
      </c>
      <c r="H15" s="28"/>
      <c r="I15" s="45">
        <v>4</v>
      </c>
      <c r="J15" s="44">
        <v>3.231481481481482E-4</v>
      </c>
      <c r="K15" s="28"/>
      <c r="L15" s="45">
        <v>4</v>
      </c>
      <c r="M15" s="47">
        <f>G15+J15</f>
        <v>7.1157407407407411E-4</v>
      </c>
      <c r="N15" s="28"/>
      <c r="O15" s="45">
        <v>4</v>
      </c>
      <c r="P15" s="112">
        <v>2</v>
      </c>
      <c r="Q15" s="117"/>
    </row>
    <row r="16" spans="2:17" x14ac:dyDescent="0.25">
      <c r="B16" s="43">
        <v>46</v>
      </c>
      <c r="C16" s="28" t="s">
        <v>116</v>
      </c>
      <c r="D16" s="28" t="s">
        <v>8</v>
      </c>
      <c r="E16" s="28" t="s">
        <v>23</v>
      </c>
      <c r="F16" s="28">
        <v>6</v>
      </c>
      <c r="G16" s="44">
        <v>4.1782407407407409E-4</v>
      </c>
      <c r="H16" s="28"/>
      <c r="I16" s="45">
        <v>4</v>
      </c>
      <c r="J16" s="44">
        <v>3.2986111111111107E-4</v>
      </c>
      <c r="K16" s="28"/>
      <c r="L16" s="45">
        <v>5</v>
      </c>
      <c r="M16" s="47">
        <f>G16+J16</f>
        <v>7.4768518518518521E-4</v>
      </c>
      <c r="N16" s="28"/>
      <c r="O16" s="45">
        <v>4</v>
      </c>
      <c r="P16" s="112">
        <v>2</v>
      </c>
      <c r="Q16" s="117"/>
    </row>
    <row r="17" spans="2:17" x14ac:dyDescent="0.25">
      <c r="B17" s="43">
        <v>63</v>
      </c>
      <c r="C17" s="28" t="s">
        <v>29</v>
      </c>
      <c r="D17" s="28" t="s">
        <v>8</v>
      </c>
      <c r="E17" s="28" t="s">
        <v>85</v>
      </c>
      <c r="F17" s="28">
        <v>6</v>
      </c>
      <c r="G17" s="44">
        <v>4.3287037037037035E-4</v>
      </c>
      <c r="H17" s="28"/>
      <c r="I17" s="45">
        <v>5</v>
      </c>
      <c r="J17" s="44">
        <v>3.3749999999999996E-4</v>
      </c>
      <c r="K17" s="28"/>
      <c r="L17" s="45">
        <v>5</v>
      </c>
      <c r="M17" s="47">
        <f>G17+J17</f>
        <v>7.7037037037037026E-4</v>
      </c>
      <c r="N17" s="28"/>
      <c r="O17" s="45">
        <v>5</v>
      </c>
      <c r="P17" s="96"/>
      <c r="Q17" s="117"/>
    </row>
    <row r="18" spans="2:17" x14ac:dyDescent="0.25">
      <c r="B18" s="43">
        <v>14</v>
      </c>
      <c r="C18" s="28" t="s">
        <v>119</v>
      </c>
      <c r="D18" s="28" t="s">
        <v>8</v>
      </c>
      <c r="E18" s="28" t="s">
        <v>100</v>
      </c>
      <c r="F18" s="28">
        <v>6</v>
      </c>
      <c r="G18" s="44">
        <v>2.488425925925926E-3</v>
      </c>
      <c r="H18" s="28"/>
      <c r="I18" s="45">
        <v>7</v>
      </c>
      <c r="J18" s="44">
        <v>1.342361111111111E-3</v>
      </c>
      <c r="K18" s="28"/>
      <c r="L18" s="45">
        <v>7</v>
      </c>
      <c r="M18" s="47">
        <f>G18+J18</f>
        <v>3.8307870370370371E-3</v>
      </c>
      <c r="N18" s="28"/>
      <c r="O18" s="45">
        <v>5</v>
      </c>
      <c r="P18" s="96"/>
      <c r="Q18" s="117"/>
    </row>
    <row r="19" spans="2:17" x14ac:dyDescent="0.25">
      <c r="B19" s="43">
        <v>32</v>
      </c>
      <c r="C19" s="28" t="s">
        <v>122</v>
      </c>
      <c r="D19" s="28" t="s">
        <v>8</v>
      </c>
      <c r="E19" s="28" t="s">
        <v>83</v>
      </c>
      <c r="F19" s="28">
        <v>6</v>
      </c>
      <c r="G19" s="44">
        <v>5.831018518518519E-4</v>
      </c>
      <c r="H19" s="28"/>
      <c r="I19" s="45">
        <v>5</v>
      </c>
      <c r="J19" s="44">
        <v>4.7002314814814807E-4</v>
      </c>
      <c r="K19" s="28"/>
      <c r="L19" s="45">
        <v>7</v>
      </c>
      <c r="M19" s="47">
        <f>G19+J19</f>
        <v>1.053125E-3</v>
      </c>
      <c r="N19" s="28"/>
      <c r="O19" s="45">
        <v>5</v>
      </c>
      <c r="P19" s="112">
        <v>2</v>
      </c>
      <c r="Q19" s="117"/>
    </row>
    <row r="20" spans="2:17" x14ac:dyDescent="0.25">
      <c r="B20" s="43">
        <v>23</v>
      </c>
      <c r="C20" s="28" t="s">
        <v>115</v>
      </c>
      <c r="D20" s="28" t="s">
        <v>8</v>
      </c>
      <c r="E20" s="28" t="s">
        <v>22</v>
      </c>
      <c r="F20" s="28">
        <v>6</v>
      </c>
      <c r="G20" s="44">
        <v>1.3385416666666667E-3</v>
      </c>
      <c r="H20" s="28"/>
      <c r="I20" s="45">
        <v>5</v>
      </c>
      <c r="J20" s="44">
        <v>4.615740740740741E-4</v>
      </c>
      <c r="K20" s="28"/>
      <c r="L20" s="45">
        <v>6</v>
      </c>
      <c r="M20" s="47">
        <f>G20+J20</f>
        <v>1.8001157407407408E-3</v>
      </c>
      <c r="N20" s="28"/>
      <c r="O20" s="45">
        <v>5</v>
      </c>
      <c r="P20" s="111">
        <v>1</v>
      </c>
      <c r="Q20" s="117"/>
    </row>
    <row r="21" spans="2:17" x14ac:dyDescent="0.25">
      <c r="B21" s="43">
        <v>81</v>
      </c>
      <c r="C21" s="28" t="s">
        <v>38</v>
      </c>
      <c r="D21" s="28" t="s">
        <v>8</v>
      </c>
      <c r="E21" s="28" t="s">
        <v>78</v>
      </c>
      <c r="F21" s="28">
        <v>6</v>
      </c>
      <c r="G21" s="44">
        <v>5.4317129629629626E-4</v>
      </c>
      <c r="H21" s="28"/>
      <c r="I21" s="45">
        <v>11</v>
      </c>
      <c r="J21" s="44">
        <v>3.049768518518519E-4</v>
      </c>
      <c r="K21" s="28"/>
      <c r="L21" s="86">
        <v>2</v>
      </c>
      <c r="M21" s="47">
        <f>G21+J21</f>
        <v>8.4814814814814822E-4</v>
      </c>
      <c r="N21" s="28"/>
      <c r="O21" s="45">
        <v>7</v>
      </c>
      <c r="P21" s="112">
        <v>2</v>
      </c>
      <c r="Q21" s="117"/>
    </row>
    <row r="22" spans="2:17" x14ac:dyDescent="0.25">
      <c r="B22" s="43">
        <v>24</v>
      </c>
      <c r="C22" s="28" t="s">
        <v>7</v>
      </c>
      <c r="D22" s="28" t="s">
        <v>8</v>
      </c>
      <c r="E22" s="28" t="s">
        <v>22</v>
      </c>
      <c r="F22" s="28">
        <v>6</v>
      </c>
      <c r="G22" s="44"/>
      <c r="H22" s="28"/>
      <c r="I22" s="28"/>
      <c r="J22" s="44">
        <v>5.6064814814814812E-4</v>
      </c>
      <c r="K22" s="28"/>
      <c r="L22" s="45">
        <v>7</v>
      </c>
      <c r="M22" s="47">
        <f>G22+J22</f>
        <v>5.6064814814814812E-4</v>
      </c>
      <c r="N22" s="28">
        <v>3</v>
      </c>
      <c r="O22" s="45">
        <v>7</v>
      </c>
      <c r="P22" s="96"/>
      <c r="Q22" s="117"/>
    </row>
    <row r="23" spans="2:17" x14ac:dyDescent="0.25">
      <c r="B23" s="43">
        <v>8</v>
      </c>
      <c r="C23" s="28" t="s">
        <v>118</v>
      </c>
      <c r="D23" s="28" t="s">
        <v>8</v>
      </c>
      <c r="E23" s="28" t="s">
        <v>100</v>
      </c>
      <c r="F23" s="28">
        <v>6</v>
      </c>
      <c r="G23" s="44"/>
      <c r="H23" s="48" t="s">
        <v>147</v>
      </c>
      <c r="I23" s="28"/>
      <c r="J23" s="44">
        <v>4.5219907407407405E-4</v>
      </c>
      <c r="K23" s="28"/>
      <c r="L23" s="87">
        <v>3</v>
      </c>
      <c r="M23" s="47">
        <f>G23+J23</f>
        <v>4.5219907407407405E-4</v>
      </c>
      <c r="N23" s="28">
        <v>2</v>
      </c>
      <c r="O23" s="45">
        <v>8</v>
      </c>
      <c r="P23" s="112">
        <v>2</v>
      </c>
      <c r="Q23" s="117"/>
    </row>
    <row r="24" spans="2:17" x14ac:dyDescent="0.25">
      <c r="B24" s="43">
        <v>65</v>
      </c>
      <c r="C24" s="28" t="s">
        <v>125</v>
      </c>
      <c r="D24" s="28" t="s">
        <v>8</v>
      </c>
      <c r="E24" s="28" t="s">
        <v>85</v>
      </c>
      <c r="F24" s="28">
        <v>6</v>
      </c>
      <c r="G24" s="44">
        <v>5.0972222222222228E-4</v>
      </c>
      <c r="H24" s="28"/>
      <c r="I24" s="45">
        <v>9</v>
      </c>
      <c r="J24" s="44">
        <v>4.3831018518518519E-4</v>
      </c>
      <c r="K24" s="28"/>
      <c r="L24" s="45">
        <v>11</v>
      </c>
      <c r="M24" s="47">
        <f>G24+J24</f>
        <v>9.4803240740740742E-4</v>
      </c>
      <c r="N24" s="28"/>
      <c r="O24" s="45">
        <v>9</v>
      </c>
      <c r="P24" s="96"/>
      <c r="Q24" s="117"/>
    </row>
    <row r="25" spans="2:17" x14ac:dyDescent="0.25">
      <c r="B25" s="43">
        <v>49</v>
      </c>
      <c r="C25" s="28" t="s">
        <v>117</v>
      </c>
      <c r="D25" s="28" t="s">
        <v>8</v>
      </c>
      <c r="E25" s="28" t="s">
        <v>23</v>
      </c>
      <c r="F25" s="28">
        <v>6</v>
      </c>
      <c r="G25" s="44">
        <v>6.6365740740740751E-4</v>
      </c>
      <c r="H25" s="28"/>
      <c r="I25" s="45">
        <v>10</v>
      </c>
      <c r="J25" s="44">
        <v>4.5428240740740742E-4</v>
      </c>
      <c r="K25" s="28"/>
      <c r="L25" s="45">
        <v>12</v>
      </c>
      <c r="M25" s="47">
        <f>G25+J25</f>
        <v>1.1179398148148149E-3</v>
      </c>
      <c r="N25" s="28"/>
      <c r="O25" s="45">
        <v>10</v>
      </c>
      <c r="P25" s="96"/>
      <c r="Q25" s="117"/>
    </row>
    <row r="26" spans="2:17" x14ac:dyDescent="0.25">
      <c r="B26" s="43">
        <v>15</v>
      </c>
      <c r="C26" s="28" t="s">
        <v>120</v>
      </c>
      <c r="D26" s="28" t="s">
        <v>8</v>
      </c>
      <c r="E26" s="28" t="s">
        <v>100</v>
      </c>
      <c r="F26" s="28">
        <v>6</v>
      </c>
      <c r="G26" s="44"/>
      <c r="H26" s="28"/>
      <c r="I26" s="28"/>
      <c r="J26" s="44"/>
      <c r="K26" s="28"/>
      <c r="L26" s="28"/>
      <c r="M26" s="47"/>
      <c r="N26" s="28"/>
      <c r="O26" s="45">
        <v>11</v>
      </c>
      <c r="P26" s="96"/>
      <c r="Q26" s="117"/>
    </row>
    <row r="27" spans="2:17" x14ac:dyDescent="0.25">
      <c r="B27" s="43">
        <v>35</v>
      </c>
      <c r="C27" s="28" t="s">
        <v>123</v>
      </c>
      <c r="D27" s="28" t="s">
        <v>8</v>
      </c>
      <c r="E27" s="28" t="s">
        <v>83</v>
      </c>
      <c r="F27" s="28">
        <v>6</v>
      </c>
      <c r="G27" s="44"/>
      <c r="H27" s="48" t="s">
        <v>147</v>
      </c>
      <c r="I27" s="28"/>
      <c r="J27" s="44">
        <v>4.1469907407407406E-4</v>
      </c>
      <c r="K27" s="48" t="s">
        <v>147</v>
      </c>
      <c r="L27" s="45">
        <v>11</v>
      </c>
      <c r="M27" s="47">
        <f>G27+J27</f>
        <v>4.1469907407407406E-4</v>
      </c>
      <c r="N27" s="28">
        <v>4</v>
      </c>
      <c r="O27" s="45">
        <v>11</v>
      </c>
      <c r="P27" s="96"/>
      <c r="Q27" s="117"/>
    </row>
    <row r="28" spans="2:17" x14ac:dyDescent="0.25">
      <c r="B28" s="43">
        <v>34</v>
      </c>
      <c r="C28" s="28" t="s">
        <v>9</v>
      </c>
      <c r="D28" s="28" t="s">
        <v>8</v>
      </c>
      <c r="E28" s="28" t="s">
        <v>83</v>
      </c>
      <c r="F28" s="28">
        <v>6</v>
      </c>
      <c r="G28" s="44"/>
      <c r="H28" s="48" t="s">
        <v>147</v>
      </c>
      <c r="I28" s="28"/>
      <c r="J28" s="44">
        <v>4.1550925925925918E-4</v>
      </c>
      <c r="K28" s="48" t="s">
        <v>147</v>
      </c>
      <c r="L28" s="45">
        <v>12</v>
      </c>
      <c r="M28" s="47">
        <f>G28+J28</f>
        <v>4.1550925925925918E-4</v>
      </c>
      <c r="N28" s="28">
        <v>4</v>
      </c>
      <c r="O28" s="45">
        <v>12</v>
      </c>
      <c r="P28" s="96"/>
      <c r="Q28" s="117"/>
    </row>
    <row r="29" spans="2:17" x14ac:dyDescent="0.25">
      <c r="B29" s="43">
        <v>41</v>
      </c>
      <c r="C29" s="28" t="s">
        <v>32</v>
      </c>
      <c r="D29" s="28" t="s">
        <v>8</v>
      </c>
      <c r="E29" s="28" t="s">
        <v>23</v>
      </c>
      <c r="F29" s="28">
        <v>6</v>
      </c>
      <c r="G29" s="44">
        <v>4.130787037037037E-4</v>
      </c>
      <c r="H29" s="48" t="s">
        <v>147</v>
      </c>
      <c r="I29" s="45">
        <v>13</v>
      </c>
      <c r="J29" s="44">
        <v>3.2361111111111116E-4</v>
      </c>
      <c r="K29" s="28"/>
      <c r="L29" s="87">
        <v>3</v>
      </c>
      <c r="M29" s="47">
        <f>G29+J29</f>
        <v>7.366898148148148E-4</v>
      </c>
      <c r="N29" s="28">
        <v>1</v>
      </c>
      <c r="O29" s="45">
        <v>13</v>
      </c>
      <c r="P29" s="95">
        <v>3</v>
      </c>
      <c r="Q29" s="117"/>
    </row>
    <row r="30" spans="2:17" ht="15.75" thickBot="1" x14ac:dyDescent="0.3">
      <c r="B30" s="57">
        <v>87</v>
      </c>
      <c r="C30" s="58" t="s">
        <v>47</v>
      </c>
      <c r="D30" s="58" t="s">
        <v>8</v>
      </c>
      <c r="E30" s="58" t="s">
        <v>78</v>
      </c>
      <c r="F30" s="58">
        <v>6</v>
      </c>
      <c r="G30" s="59">
        <v>9.7395833333333319E-4</v>
      </c>
      <c r="H30" s="58"/>
      <c r="I30" s="98">
        <v>15</v>
      </c>
      <c r="J30" s="59">
        <v>3.417824074074074E-4</v>
      </c>
      <c r="K30" s="58"/>
      <c r="L30" s="98">
        <v>7</v>
      </c>
      <c r="M30" s="61">
        <f>G30+J30</f>
        <v>1.3157407407407406E-3</v>
      </c>
      <c r="N30" s="58"/>
      <c r="O30" s="98">
        <v>15</v>
      </c>
      <c r="P30" s="113"/>
      <c r="Q30" s="118"/>
    </row>
    <row r="31" spans="2:17" x14ac:dyDescent="0.25">
      <c r="B31" s="39">
        <v>30</v>
      </c>
      <c r="C31" s="27" t="s">
        <v>103</v>
      </c>
      <c r="D31" s="27" t="s">
        <v>26</v>
      </c>
      <c r="E31" s="27" t="s">
        <v>83</v>
      </c>
      <c r="F31" s="27">
        <v>11</v>
      </c>
      <c r="G31" s="37">
        <v>6.3958333333333326E-4</v>
      </c>
      <c r="H31" s="27"/>
      <c r="I31" s="40">
        <v>7</v>
      </c>
      <c r="J31" s="37">
        <v>5.8784722222222224E-4</v>
      </c>
      <c r="K31" s="27"/>
      <c r="L31" s="40">
        <v>9</v>
      </c>
      <c r="M31" s="42">
        <f>G31+J31</f>
        <v>1.2274305555555554E-3</v>
      </c>
      <c r="N31" s="27"/>
      <c r="O31" s="40">
        <v>7</v>
      </c>
      <c r="P31" s="100"/>
      <c r="Q31" s="119">
        <v>3</v>
      </c>
    </row>
    <row r="32" spans="2:17" x14ac:dyDescent="0.25">
      <c r="B32" s="43">
        <v>71</v>
      </c>
      <c r="C32" s="32" t="s">
        <v>162</v>
      </c>
      <c r="D32" s="32" t="s">
        <v>26</v>
      </c>
      <c r="E32" s="28" t="s">
        <v>24</v>
      </c>
      <c r="F32" s="28">
        <v>11</v>
      </c>
      <c r="G32" s="44">
        <v>1.0804398148148149E-3</v>
      </c>
      <c r="H32" s="28"/>
      <c r="I32" s="45">
        <v>9</v>
      </c>
      <c r="J32" s="44">
        <v>5.5949074074074082E-4</v>
      </c>
      <c r="K32" s="28"/>
      <c r="L32" s="45">
        <v>8</v>
      </c>
      <c r="M32" s="47">
        <f>G32+J32</f>
        <v>1.6399305555555557E-3</v>
      </c>
      <c r="N32" s="28"/>
      <c r="O32" s="45">
        <v>9</v>
      </c>
      <c r="P32" s="96">
        <v>4</v>
      </c>
      <c r="Q32" s="120"/>
    </row>
    <row r="33" spans="2:17" x14ac:dyDescent="0.25">
      <c r="B33" s="43">
        <v>11</v>
      </c>
      <c r="C33" s="28" t="s">
        <v>102</v>
      </c>
      <c r="D33" s="28" t="s">
        <v>26</v>
      </c>
      <c r="E33" s="28" t="s">
        <v>100</v>
      </c>
      <c r="F33" s="28">
        <v>11</v>
      </c>
      <c r="G33" s="44"/>
      <c r="H33" s="28"/>
      <c r="I33" s="28"/>
      <c r="J33" s="44">
        <v>8.5914351851851863E-4</v>
      </c>
      <c r="K33" s="28"/>
      <c r="L33" s="45">
        <v>6</v>
      </c>
      <c r="M33" s="47">
        <f>G33+J33</f>
        <v>8.5914351851851863E-4</v>
      </c>
      <c r="N33" s="28">
        <v>10</v>
      </c>
      <c r="O33" s="45">
        <v>9</v>
      </c>
      <c r="P33" s="96">
        <v>4</v>
      </c>
      <c r="Q33" s="120"/>
    </row>
    <row r="34" spans="2:17" ht="15.75" thickBot="1" x14ac:dyDescent="0.3">
      <c r="B34" s="49">
        <v>57</v>
      </c>
      <c r="C34" s="30" t="s">
        <v>36</v>
      </c>
      <c r="D34" s="30" t="s">
        <v>26</v>
      </c>
      <c r="E34" s="30" t="s">
        <v>85</v>
      </c>
      <c r="F34" s="30">
        <v>11</v>
      </c>
      <c r="G34" s="38">
        <v>6.4270833333333335E-4</v>
      </c>
      <c r="H34" s="30"/>
      <c r="I34" s="50">
        <v>12</v>
      </c>
      <c r="J34" s="38">
        <v>4.0150462962962964E-4</v>
      </c>
      <c r="K34" s="30"/>
      <c r="L34" s="50">
        <v>8</v>
      </c>
      <c r="M34" s="53">
        <f>G34+J34</f>
        <v>1.0442129629629629E-3</v>
      </c>
      <c r="N34" s="30"/>
      <c r="O34" s="50">
        <v>11</v>
      </c>
      <c r="P34" s="101">
        <v>1</v>
      </c>
      <c r="Q34" s="121"/>
    </row>
    <row r="35" spans="2:17" x14ac:dyDescent="0.25">
      <c r="B35" s="109">
        <v>19</v>
      </c>
      <c r="C35" s="88" t="s">
        <v>97</v>
      </c>
      <c r="D35" s="88" t="s">
        <v>30</v>
      </c>
      <c r="E35" s="88" t="s">
        <v>22</v>
      </c>
      <c r="F35" s="88">
        <v>8</v>
      </c>
      <c r="G35" s="89"/>
      <c r="H35" s="99" t="s">
        <v>147</v>
      </c>
      <c r="I35" s="88"/>
      <c r="J35" s="89"/>
      <c r="K35" s="88"/>
      <c r="L35" s="88"/>
      <c r="M35" s="91"/>
      <c r="N35" s="88">
        <v>10</v>
      </c>
      <c r="O35" s="92">
        <v>8</v>
      </c>
      <c r="P35" s="110"/>
      <c r="Q35" s="116">
        <v>1</v>
      </c>
    </row>
    <row r="36" spans="2:17" x14ac:dyDescent="0.25">
      <c r="B36" s="43">
        <v>22</v>
      </c>
      <c r="C36" s="28" t="s">
        <v>98</v>
      </c>
      <c r="D36" s="28" t="s">
        <v>30</v>
      </c>
      <c r="E36" s="28" t="s">
        <v>22</v>
      </c>
      <c r="F36" s="28">
        <v>8</v>
      </c>
      <c r="G36" s="44"/>
      <c r="H36" s="28"/>
      <c r="I36" s="28"/>
      <c r="J36" s="44"/>
      <c r="K36" s="28"/>
      <c r="L36" s="28"/>
      <c r="M36" s="47"/>
      <c r="N36" s="28"/>
      <c r="O36" s="45">
        <v>9</v>
      </c>
      <c r="P36" s="96"/>
      <c r="Q36" s="117"/>
    </row>
    <row r="37" spans="2:17" x14ac:dyDescent="0.25">
      <c r="B37" s="43">
        <v>9</v>
      </c>
      <c r="C37" s="31" t="s">
        <v>99</v>
      </c>
      <c r="D37" s="28" t="s">
        <v>30</v>
      </c>
      <c r="E37" s="28" t="s">
        <v>100</v>
      </c>
      <c r="F37" s="28">
        <v>8</v>
      </c>
      <c r="G37" s="44"/>
      <c r="H37" s="28"/>
      <c r="I37" s="28"/>
      <c r="J37" s="44"/>
      <c r="K37" s="28"/>
      <c r="L37" s="45"/>
      <c r="M37" s="47"/>
      <c r="N37" s="28"/>
      <c r="O37" s="45">
        <v>10</v>
      </c>
      <c r="P37" s="95">
        <v>3</v>
      </c>
      <c r="Q37" s="117"/>
    </row>
    <row r="38" spans="2:17" ht="15.75" thickBot="1" x14ac:dyDescent="0.3">
      <c r="B38" s="57">
        <v>56</v>
      </c>
      <c r="C38" s="58" t="s">
        <v>101</v>
      </c>
      <c r="D38" s="58" t="s">
        <v>30</v>
      </c>
      <c r="E38" s="58" t="s">
        <v>85</v>
      </c>
      <c r="F38" s="58">
        <v>8</v>
      </c>
      <c r="G38" s="59">
        <v>4.9814814814814806E-4</v>
      </c>
      <c r="H38" s="102" t="s">
        <v>147</v>
      </c>
      <c r="I38" s="98">
        <v>15</v>
      </c>
      <c r="J38" s="59">
        <v>4.4270833333333331E-4</v>
      </c>
      <c r="K38" s="58"/>
      <c r="L38" s="98">
        <v>12</v>
      </c>
      <c r="M38" s="61">
        <f>G38+J38</f>
        <v>9.4085648148148132E-4</v>
      </c>
      <c r="N38" s="58">
        <v>1</v>
      </c>
      <c r="O38" s="98">
        <v>14</v>
      </c>
      <c r="P38" s="113"/>
      <c r="Q38" s="118"/>
    </row>
    <row r="39" spans="2:17" x14ac:dyDescent="0.25">
      <c r="B39" s="39">
        <v>68</v>
      </c>
      <c r="C39" s="27" t="s">
        <v>151</v>
      </c>
      <c r="D39" s="27" t="s">
        <v>39</v>
      </c>
      <c r="E39" s="27" t="s">
        <v>24</v>
      </c>
      <c r="F39" s="27">
        <v>7</v>
      </c>
      <c r="G39" s="37">
        <v>4.4270833333333331E-4</v>
      </c>
      <c r="H39" s="27"/>
      <c r="I39" s="103">
        <v>3</v>
      </c>
      <c r="J39" s="37">
        <v>3.8553240740740741E-4</v>
      </c>
      <c r="K39" s="27"/>
      <c r="L39" s="40">
        <v>4</v>
      </c>
      <c r="M39" s="42">
        <f>G39+J39</f>
        <v>8.2824074074074072E-4</v>
      </c>
      <c r="N39" s="27"/>
      <c r="O39" s="40">
        <v>3</v>
      </c>
      <c r="P39" s="100"/>
      <c r="Q39" s="116">
        <v>0</v>
      </c>
    </row>
    <row r="40" spans="2:17" x14ac:dyDescent="0.25">
      <c r="B40" s="43">
        <v>55</v>
      </c>
      <c r="C40" s="28" t="s">
        <v>148</v>
      </c>
      <c r="D40" s="28" t="s">
        <v>39</v>
      </c>
      <c r="E40" s="28" t="s">
        <v>85</v>
      </c>
      <c r="F40" s="28">
        <v>7</v>
      </c>
      <c r="G40" s="44">
        <v>4.6782407407407412E-4</v>
      </c>
      <c r="H40" s="28"/>
      <c r="I40" s="45">
        <v>7</v>
      </c>
      <c r="J40" s="44">
        <v>3.7499999999999995E-4</v>
      </c>
      <c r="K40" s="28"/>
      <c r="L40" s="45">
        <v>6</v>
      </c>
      <c r="M40" s="47">
        <f>G40+J40</f>
        <v>8.4282407407407407E-4</v>
      </c>
      <c r="N40" s="28"/>
      <c r="O40" s="45">
        <v>7</v>
      </c>
      <c r="P40" s="96"/>
      <c r="Q40" s="117"/>
    </row>
    <row r="41" spans="2:17" x14ac:dyDescent="0.25">
      <c r="B41" s="43">
        <v>64</v>
      </c>
      <c r="C41" s="28" t="s">
        <v>150</v>
      </c>
      <c r="D41" s="28" t="s">
        <v>39</v>
      </c>
      <c r="E41" s="28" t="s">
        <v>85</v>
      </c>
      <c r="F41" s="28">
        <v>7</v>
      </c>
      <c r="G41" s="44">
        <v>6.2685185185185185E-4</v>
      </c>
      <c r="H41" s="28"/>
      <c r="I41" s="45">
        <v>11</v>
      </c>
      <c r="J41" s="44">
        <v>5.5231481481481483E-4</v>
      </c>
      <c r="K41" s="28"/>
      <c r="L41" s="45">
        <v>13</v>
      </c>
      <c r="M41" s="47">
        <f>G41+J41</f>
        <v>1.1791666666666667E-3</v>
      </c>
      <c r="N41" s="28"/>
      <c r="O41" s="45">
        <v>12</v>
      </c>
      <c r="P41" s="96"/>
      <c r="Q41" s="117"/>
    </row>
    <row r="42" spans="2:17" x14ac:dyDescent="0.25">
      <c r="B42" s="43">
        <v>62</v>
      </c>
      <c r="C42" s="28" t="s">
        <v>149</v>
      </c>
      <c r="D42" s="28" t="s">
        <v>39</v>
      </c>
      <c r="E42" s="28" t="s">
        <v>85</v>
      </c>
      <c r="F42" s="28">
        <v>7</v>
      </c>
      <c r="G42" s="44">
        <v>7.0960648148148152E-4</v>
      </c>
      <c r="H42" s="28"/>
      <c r="I42" s="45">
        <v>13</v>
      </c>
      <c r="J42" s="44">
        <v>9.1956018518518515E-4</v>
      </c>
      <c r="K42" s="28"/>
      <c r="L42" s="45">
        <v>14</v>
      </c>
      <c r="M42" s="47">
        <f>G42+J42</f>
        <v>1.6291666666666668E-3</v>
      </c>
      <c r="N42" s="28"/>
      <c r="O42" s="45">
        <v>13</v>
      </c>
      <c r="P42" s="96"/>
      <c r="Q42" s="117"/>
    </row>
    <row r="43" spans="2:17" ht="15.75" thickBot="1" x14ac:dyDescent="0.3">
      <c r="B43" s="49">
        <v>82</v>
      </c>
      <c r="C43" s="30" t="s">
        <v>152</v>
      </c>
      <c r="D43" s="30" t="s">
        <v>39</v>
      </c>
      <c r="E43" s="30" t="s">
        <v>78</v>
      </c>
      <c r="F43" s="30">
        <v>7</v>
      </c>
      <c r="G43" s="38"/>
      <c r="H43" s="30"/>
      <c r="I43" s="30"/>
      <c r="J43" s="38"/>
      <c r="K43" s="30"/>
      <c r="L43" s="30"/>
      <c r="M43" s="53"/>
      <c r="N43" s="30"/>
      <c r="O43" s="50">
        <v>16</v>
      </c>
      <c r="P43" s="97"/>
      <c r="Q43" s="118"/>
    </row>
    <row r="44" spans="2:17" x14ac:dyDescent="0.25">
      <c r="B44" s="109">
        <v>67</v>
      </c>
      <c r="C44" s="88" t="s">
        <v>79</v>
      </c>
      <c r="D44" s="88" t="s">
        <v>16</v>
      </c>
      <c r="E44" s="88" t="s">
        <v>5</v>
      </c>
      <c r="F44" s="88">
        <v>2</v>
      </c>
      <c r="G44" s="89">
        <v>5.3495370370370372E-4</v>
      </c>
      <c r="H44" s="88"/>
      <c r="I44" s="90">
        <v>1</v>
      </c>
      <c r="J44" s="89">
        <v>4.9849537037037039E-4</v>
      </c>
      <c r="K44" s="88"/>
      <c r="L44" s="90">
        <v>1</v>
      </c>
      <c r="M44" s="91">
        <f>G44+J44</f>
        <v>1.0334490740740742E-3</v>
      </c>
      <c r="N44" s="88"/>
      <c r="O44" s="92">
        <v>1</v>
      </c>
      <c r="P44" s="110"/>
      <c r="Q44" s="116">
        <v>17</v>
      </c>
    </row>
    <row r="45" spans="2:17" x14ac:dyDescent="0.25">
      <c r="B45" s="43">
        <v>37</v>
      </c>
      <c r="C45" s="28" t="s">
        <v>15</v>
      </c>
      <c r="D45" s="28" t="s">
        <v>16</v>
      </c>
      <c r="E45" s="28" t="s">
        <v>23</v>
      </c>
      <c r="F45" s="28">
        <v>2</v>
      </c>
      <c r="G45" s="44">
        <v>3.9074074074074076E-4</v>
      </c>
      <c r="H45" s="28"/>
      <c r="I45" s="86">
        <v>2</v>
      </c>
      <c r="J45" s="44">
        <v>3.0902777777777781E-4</v>
      </c>
      <c r="K45" s="28"/>
      <c r="L45" s="85">
        <v>1</v>
      </c>
      <c r="M45" s="47">
        <f>G45+J45</f>
        <v>6.9976851851851862E-4</v>
      </c>
      <c r="N45" s="28"/>
      <c r="O45" s="45">
        <v>2</v>
      </c>
      <c r="P45" s="111">
        <v>1</v>
      </c>
      <c r="Q45" s="117"/>
    </row>
    <row r="46" spans="2:17" x14ac:dyDescent="0.25">
      <c r="B46" s="43">
        <v>73</v>
      </c>
      <c r="C46" s="28" t="s">
        <v>45</v>
      </c>
      <c r="D46" s="28" t="s">
        <v>16</v>
      </c>
      <c r="E46" s="28" t="s">
        <v>24</v>
      </c>
      <c r="F46" s="28">
        <v>2</v>
      </c>
      <c r="G46" s="44">
        <v>4.6388888888888885E-4</v>
      </c>
      <c r="H46" s="28"/>
      <c r="I46" s="45">
        <v>5</v>
      </c>
      <c r="J46" s="44">
        <v>4.1168981481481482E-4</v>
      </c>
      <c r="K46" s="28"/>
      <c r="L46" s="45">
        <v>5</v>
      </c>
      <c r="M46" s="47">
        <f>G46+J46</f>
        <v>8.7557870370370372E-4</v>
      </c>
      <c r="N46" s="28"/>
      <c r="O46" s="45">
        <v>5</v>
      </c>
      <c r="P46" s="111">
        <v>1</v>
      </c>
      <c r="Q46" s="117"/>
    </row>
    <row r="47" spans="2:17" x14ac:dyDescent="0.25">
      <c r="B47" s="43">
        <v>89</v>
      </c>
      <c r="C47" s="28" t="s">
        <v>80</v>
      </c>
      <c r="D47" s="28" t="s">
        <v>16</v>
      </c>
      <c r="E47" s="28" t="s">
        <v>78</v>
      </c>
      <c r="F47" s="28">
        <v>2</v>
      </c>
      <c r="G47" s="44">
        <v>4.8067129629629632E-4</v>
      </c>
      <c r="H47" s="28"/>
      <c r="I47" s="45">
        <v>9</v>
      </c>
      <c r="J47" s="44">
        <v>3.8020833333333331E-4</v>
      </c>
      <c r="K47" s="28"/>
      <c r="L47" s="45">
        <v>10</v>
      </c>
      <c r="M47" s="47">
        <f>G47+J47</f>
        <v>8.6087962962962962E-4</v>
      </c>
      <c r="N47" s="28"/>
      <c r="O47" s="45">
        <v>9</v>
      </c>
      <c r="P47" s="96"/>
      <c r="Q47" s="117"/>
    </row>
    <row r="48" spans="2:17" x14ac:dyDescent="0.25">
      <c r="B48" s="43">
        <v>86</v>
      </c>
      <c r="C48" s="28" t="s">
        <v>48</v>
      </c>
      <c r="D48" s="28" t="s">
        <v>16</v>
      </c>
      <c r="E48" s="28" t="s">
        <v>78</v>
      </c>
      <c r="F48" s="28">
        <v>2</v>
      </c>
      <c r="G48" s="44">
        <v>4.9884259259259261E-4</v>
      </c>
      <c r="H48" s="28"/>
      <c r="I48" s="45">
        <v>10</v>
      </c>
      <c r="J48" s="44">
        <v>4.0023148148148145E-4</v>
      </c>
      <c r="K48" s="28"/>
      <c r="L48" s="45">
        <v>12</v>
      </c>
      <c r="M48" s="47">
        <f>G48+J48</f>
        <v>8.9907407407407406E-4</v>
      </c>
      <c r="N48" s="28"/>
      <c r="O48" s="45">
        <v>11</v>
      </c>
      <c r="P48" s="96"/>
      <c r="Q48" s="117"/>
    </row>
    <row r="49" spans="2:17" ht="15.75" thickBot="1" x14ac:dyDescent="0.3">
      <c r="B49" s="57">
        <v>77</v>
      </c>
      <c r="C49" s="58" t="s">
        <v>40</v>
      </c>
      <c r="D49" s="58" t="s">
        <v>16</v>
      </c>
      <c r="E49" s="58" t="s">
        <v>78</v>
      </c>
      <c r="F49" s="58">
        <v>2</v>
      </c>
      <c r="G49" s="59">
        <v>5.7152777777777779E-4</v>
      </c>
      <c r="H49" s="58"/>
      <c r="I49" s="98">
        <v>13</v>
      </c>
      <c r="J49" s="59">
        <v>3.6874999999999999E-4</v>
      </c>
      <c r="K49" s="58"/>
      <c r="L49" s="98">
        <v>8</v>
      </c>
      <c r="M49" s="61">
        <f>G49+J49</f>
        <v>9.4027777777777773E-4</v>
      </c>
      <c r="N49" s="58"/>
      <c r="O49" s="98">
        <v>13</v>
      </c>
      <c r="P49" s="113"/>
      <c r="Q49" s="118"/>
    </row>
    <row r="50" spans="2:17" x14ac:dyDescent="0.25">
      <c r="B50" s="39">
        <v>12</v>
      </c>
      <c r="C50" s="27" t="s">
        <v>130</v>
      </c>
      <c r="D50" s="27" t="s">
        <v>11</v>
      </c>
      <c r="E50" s="27" t="s">
        <v>100</v>
      </c>
      <c r="F50" s="54">
        <v>12</v>
      </c>
      <c r="G50" s="37">
        <v>4.3715277777777784E-4</v>
      </c>
      <c r="H50" s="27"/>
      <c r="I50" s="105">
        <v>1</v>
      </c>
      <c r="J50" s="37">
        <v>3.9409722222222228E-4</v>
      </c>
      <c r="K50" s="27"/>
      <c r="L50" s="105">
        <v>1</v>
      </c>
      <c r="M50" s="42">
        <f>G50+J50</f>
        <v>8.3125000000000017E-4</v>
      </c>
      <c r="N50" s="27"/>
      <c r="O50" s="40">
        <v>1</v>
      </c>
      <c r="P50" s="100"/>
      <c r="Q50" s="116">
        <v>18</v>
      </c>
    </row>
    <row r="51" spans="2:17" x14ac:dyDescent="0.25">
      <c r="B51" s="43">
        <v>90</v>
      </c>
      <c r="C51" s="28" t="s">
        <v>133</v>
      </c>
      <c r="D51" s="28" t="s">
        <v>11</v>
      </c>
      <c r="E51" s="28" t="s">
        <v>78</v>
      </c>
      <c r="F51" s="29">
        <v>12</v>
      </c>
      <c r="G51" s="44">
        <v>3.5509259259259256E-4</v>
      </c>
      <c r="H51" s="28"/>
      <c r="I51" s="86">
        <v>2</v>
      </c>
      <c r="J51" s="44">
        <v>3.0995370370370373E-4</v>
      </c>
      <c r="K51" s="28"/>
      <c r="L51" s="87">
        <v>3</v>
      </c>
      <c r="M51" s="47">
        <f>G51+J51</f>
        <v>6.6504629629629628E-4</v>
      </c>
      <c r="N51" s="28"/>
      <c r="O51" s="45">
        <v>2</v>
      </c>
      <c r="P51" s="96"/>
      <c r="Q51" s="117"/>
    </row>
    <row r="52" spans="2:17" x14ac:dyDescent="0.25">
      <c r="B52" s="43">
        <v>7</v>
      </c>
      <c r="C52" s="28" t="s">
        <v>129</v>
      </c>
      <c r="D52" s="28" t="s">
        <v>11</v>
      </c>
      <c r="E52" s="28" t="s">
        <v>5</v>
      </c>
      <c r="F52" s="29">
        <v>12</v>
      </c>
      <c r="G52" s="44">
        <v>1.3229166666666665E-3</v>
      </c>
      <c r="H52" s="28"/>
      <c r="I52" s="86">
        <v>2</v>
      </c>
      <c r="J52" s="44">
        <v>7.9178240740740728E-4</v>
      </c>
      <c r="K52" s="28"/>
      <c r="L52" s="86">
        <v>2</v>
      </c>
      <c r="M52" s="47">
        <f>G52+J52</f>
        <v>2.1146990740740735E-3</v>
      </c>
      <c r="N52" s="28"/>
      <c r="O52" s="45">
        <v>2</v>
      </c>
      <c r="P52" s="96"/>
      <c r="Q52" s="117"/>
    </row>
    <row r="53" spans="2:17" x14ac:dyDescent="0.25">
      <c r="B53" s="43">
        <v>58</v>
      </c>
      <c r="C53" s="28" t="s">
        <v>31</v>
      </c>
      <c r="D53" s="28" t="s">
        <v>11</v>
      </c>
      <c r="E53" s="28" t="s">
        <v>85</v>
      </c>
      <c r="F53" s="29">
        <v>12</v>
      </c>
      <c r="G53" s="44">
        <v>3.7037037037037035E-4</v>
      </c>
      <c r="H53" s="28"/>
      <c r="I53" s="87">
        <v>3</v>
      </c>
      <c r="J53" s="44">
        <v>3.2210648148148148E-4</v>
      </c>
      <c r="K53" s="28"/>
      <c r="L53" s="87">
        <v>3</v>
      </c>
      <c r="M53" s="47">
        <f>G53+J53</f>
        <v>6.9247685185185189E-4</v>
      </c>
      <c r="N53" s="28"/>
      <c r="O53" s="45">
        <v>3</v>
      </c>
      <c r="P53" s="96"/>
      <c r="Q53" s="117"/>
    </row>
    <row r="54" spans="2:17" x14ac:dyDescent="0.25">
      <c r="B54" s="43">
        <v>84</v>
      </c>
      <c r="C54" s="28" t="s">
        <v>42</v>
      </c>
      <c r="D54" s="28" t="s">
        <v>11</v>
      </c>
      <c r="E54" s="28" t="s">
        <v>78</v>
      </c>
      <c r="F54" s="29">
        <v>12</v>
      </c>
      <c r="G54" s="44">
        <v>3.6886574074074073E-4</v>
      </c>
      <c r="H54" s="28"/>
      <c r="I54" s="45">
        <v>4</v>
      </c>
      <c r="J54" s="44">
        <v>3.2164351851851852E-4</v>
      </c>
      <c r="K54" s="28"/>
      <c r="L54" s="45">
        <v>4</v>
      </c>
      <c r="M54" s="47">
        <f>G54+J54</f>
        <v>6.905092592592592E-4</v>
      </c>
      <c r="N54" s="28"/>
      <c r="O54" s="45">
        <v>3</v>
      </c>
      <c r="P54" s="96"/>
      <c r="Q54" s="117"/>
    </row>
    <row r="55" spans="2:17" x14ac:dyDescent="0.25">
      <c r="B55" s="43">
        <v>91</v>
      </c>
      <c r="C55" s="28" t="s">
        <v>134</v>
      </c>
      <c r="D55" s="28" t="s">
        <v>11</v>
      </c>
      <c r="E55" s="28" t="s">
        <v>78</v>
      </c>
      <c r="F55" s="29">
        <v>12</v>
      </c>
      <c r="G55" s="44">
        <v>3.6643518518518514E-4</v>
      </c>
      <c r="H55" s="28"/>
      <c r="I55" s="87">
        <v>3</v>
      </c>
      <c r="J55" s="44">
        <v>3.2569444444444448E-4</v>
      </c>
      <c r="K55" s="28"/>
      <c r="L55" s="45">
        <v>5</v>
      </c>
      <c r="M55" s="47">
        <f>G55+J55</f>
        <v>6.9212962962962956E-4</v>
      </c>
      <c r="N55" s="28"/>
      <c r="O55" s="45">
        <v>4</v>
      </c>
      <c r="P55" s="96"/>
      <c r="Q55" s="117"/>
    </row>
    <row r="56" spans="2:17" x14ac:dyDescent="0.25">
      <c r="B56" s="43">
        <v>72</v>
      </c>
      <c r="C56" s="28" t="s">
        <v>33</v>
      </c>
      <c r="D56" s="28" t="s">
        <v>11</v>
      </c>
      <c r="E56" s="28" t="s">
        <v>24</v>
      </c>
      <c r="F56" s="29">
        <v>12</v>
      </c>
      <c r="G56" s="44">
        <v>4.5821759259259258E-4</v>
      </c>
      <c r="H56" s="28"/>
      <c r="I56" s="45">
        <v>4</v>
      </c>
      <c r="J56" s="44">
        <v>3.7638888888888894E-4</v>
      </c>
      <c r="K56" s="28"/>
      <c r="L56" s="87">
        <v>3</v>
      </c>
      <c r="M56" s="47">
        <f>G56+J56</f>
        <v>8.3460648148148153E-4</v>
      </c>
      <c r="N56" s="28"/>
      <c r="O56" s="45">
        <v>4</v>
      </c>
      <c r="P56" s="96"/>
      <c r="Q56" s="117"/>
    </row>
    <row r="57" spans="2:17" x14ac:dyDescent="0.25">
      <c r="B57" s="43">
        <v>95</v>
      </c>
      <c r="C57" s="28" t="s">
        <v>156</v>
      </c>
      <c r="D57" s="28" t="s">
        <v>11</v>
      </c>
      <c r="E57" s="28" t="s">
        <v>100</v>
      </c>
      <c r="F57" s="28"/>
      <c r="G57" s="44">
        <v>1.8160879629629629E-3</v>
      </c>
      <c r="H57" s="28"/>
      <c r="I57" s="45">
        <v>6</v>
      </c>
      <c r="J57" s="44">
        <v>6.9664351851851864E-4</v>
      </c>
      <c r="K57" s="28"/>
      <c r="L57" s="45">
        <v>4</v>
      </c>
      <c r="M57" s="47">
        <f>G57+J57</f>
        <v>2.5127314814814817E-3</v>
      </c>
      <c r="N57" s="28"/>
      <c r="O57" s="45">
        <v>4</v>
      </c>
      <c r="P57" s="96"/>
      <c r="Q57" s="117"/>
    </row>
    <row r="58" spans="2:17" x14ac:dyDescent="0.25">
      <c r="B58" s="43">
        <v>47</v>
      </c>
      <c r="C58" s="28" t="s">
        <v>131</v>
      </c>
      <c r="D58" s="28" t="s">
        <v>11</v>
      </c>
      <c r="E58" s="28" t="s">
        <v>23</v>
      </c>
      <c r="F58" s="29">
        <v>12</v>
      </c>
      <c r="G58" s="44">
        <v>4.8148148148148155E-4</v>
      </c>
      <c r="H58" s="28"/>
      <c r="I58" s="45">
        <v>6</v>
      </c>
      <c r="J58" s="44">
        <v>3.4189814814814819E-4</v>
      </c>
      <c r="K58" s="28"/>
      <c r="L58" s="45">
        <v>6</v>
      </c>
      <c r="M58" s="47">
        <f>G58+J58</f>
        <v>8.2337962962962974E-4</v>
      </c>
      <c r="N58" s="28"/>
      <c r="O58" s="45">
        <v>5</v>
      </c>
      <c r="P58" s="96"/>
      <c r="Q58" s="117"/>
    </row>
    <row r="59" spans="2:17" x14ac:dyDescent="0.25">
      <c r="B59" s="43">
        <v>92</v>
      </c>
      <c r="C59" s="28" t="s">
        <v>153</v>
      </c>
      <c r="D59" s="28" t="s">
        <v>11</v>
      </c>
      <c r="E59" s="28" t="s">
        <v>100</v>
      </c>
      <c r="F59" s="28"/>
      <c r="G59" s="44">
        <v>5.1076388888888894E-4</v>
      </c>
      <c r="H59" s="28"/>
      <c r="I59" s="87">
        <v>3</v>
      </c>
      <c r="J59" s="44">
        <v>4.1921296296296297E-4</v>
      </c>
      <c r="K59" s="48" t="s">
        <v>147</v>
      </c>
      <c r="L59" s="45">
        <v>8</v>
      </c>
      <c r="M59" s="47">
        <f>G59+J59</f>
        <v>9.2997685185185197E-4</v>
      </c>
      <c r="N59" s="28">
        <v>1</v>
      </c>
      <c r="O59" s="45">
        <v>6</v>
      </c>
      <c r="P59" s="96"/>
      <c r="Q59" s="117"/>
    </row>
    <row r="60" spans="2:17" x14ac:dyDescent="0.25">
      <c r="B60" s="43">
        <v>93</v>
      </c>
      <c r="C60" s="28" t="s">
        <v>154</v>
      </c>
      <c r="D60" s="28" t="s">
        <v>11</v>
      </c>
      <c r="E60" s="28" t="s">
        <v>83</v>
      </c>
      <c r="F60" s="28"/>
      <c r="G60" s="44">
        <v>6.2534722222222223E-4</v>
      </c>
      <c r="H60" s="28"/>
      <c r="I60" s="45">
        <v>6</v>
      </c>
      <c r="J60" s="44">
        <v>4.4594907407407409E-4</v>
      </c>
      <c r="K60" s="28"/>
      <c r="L60" s="45">
        <v>6</v>
      </c>
      <c r="M60" s="47">
        <f>G60+J60</f>
        <v>1.0712962962962963E-3</v>
      </c>
      <c r="N60" s="28"/>
      <c r="O60" s="45">
        <v>6</v>
      </c>
      <c r="P60" s="96"/>
      <c r="Q60" s="117"/>
    </row>
    <row r="61" spans="2:17" x14ac:dyDescent="0.25">
      <c r="B61" s="43">
        <v>94</v>
      </c>
      <c r="C61" s="28" t="s">
        <v>155</v>
      </c>
      <c r="D61" s="28" t="s">
        <v>11</v>
      </c>
      <c r="E61" s="28" t="s">
        <v>100</v>
      </c>
      <c r="F61" s="28"/>
      <c r="G61" s="44">
        <v>5.929398148148148E-4</v>
      </c>
      <c r="H61" s="28"/>
      <c r="I61" s="45">
        <v>4</v>
      </c>
      <c r="J61" s="44">
        <v>4.246527777777777E-4</v>
      </c>
      <c r="K61" s="48" t="s">
        <v>147</v>
      </c>
      <c r="L61" s="45">
        <v>9</v>
      </c>
      <c r="M61" s="47">
        <f>G61+J61</f>
        <v>1.0175925925925925E-3</v>
      </c>
      <c r="N61" s="28">
        <v>1</v>
      </c>
      <c r="O61" s="45">
        <v>7</v>
      </c>
      <c r="P61" s="96"/>
      <c r="Q61" s="117"/>
    </row>
    <row r="62" spans="2:17" x14ac:dyDescent="0.25">
      <c r="B62" s="43">
        <v>44</v>
      </c>
      <c r="C62" s="28" t="s">
        <v>17</v>
      </c>
      <c r="D62" s="28" t="s">
        <v>11</v>
      </c>
      <c r="E62" s="28" t="s">
        <v>23</v>
      </c>
      <c r="F62" s="29">
        <v>12</v>
      </c>
      <c r="G62" s="44">
        <v>5.6712962962962956E-4</v>
      </c>
      <c r="H62" s="28"/>
      <c r="I62" s="45">
        <v>8</v>
      </c>
      <c r="J62" s="44">
        <v>4.3900462962962963E-4</v>
      </c>
      <c r="K62" s="28"/>
      <c r="L62" s="45">
        <v>9</v>
      </c>
      <c r="M62" s="47">
        <f>G62+J62</f>
        <v>1.0061342592592591E-3</v>
      </c>
      <c r="N62" s="28"/>
      <c r="O62" s="45">
        <v>8</v>
      </c>
      <c r="P62" s="96"/>
      <c r="Q62" s="117"/>
    </row>
    <row r="63" spans="2:17" x14ac:dyDescent="0.25">
      <c r="B63" s="43">
        <v>88</v>
      </c>
      <c r="C63" s="28" t="s">
        <v>41</v>
      </c>
      <c r="D63" s="28" t="s">
        <v>11</v>
      </c>
      <c r="E63" s="28" t="s">
        <v>78</v>
      </c>
      <c r="F63" s="29">
        <v>12</v>
      </c>
      <c r="G63" s="44">
        <v>4.4976851851851845E-4</v>
      </c>
      <c r="H63" s="28"/>
      <c r="I63" s="45">
        <v>7</v>
      </c>
      <c r="J63" s="44">
        <v>4.0162037037037038E-4</v>
      </c>
      <c r="K63" s="28"/>
      <c r="L63" s="45">
        <v>14</v>
      </c>
      <c r="M63" s="47">
        <f>G63+J63</f>
        <v>8.5138888888888883E-4</v>
      </c>
      <c r="N63" s="28"/>
      <c r="O63" s="45">
        <v>8</v>
      </c>
      <c r="P63" s="96"/>
      <c r="Q63" s="117"/>
    </row>
    <row r="64" spans="2:17" ht="15.75" thickBot="1" x14ac:dyDescent="0.3">
      <c r="B64" s="49">
        <v>75</v>
      </c>
      <c r="C64" s="30" t="s">
        <v>132</v>
      </c>
      <c r="D64" s="30" t="s">
        <v>11</v>
      </c>
      <c r="E64" s="30" t="s">
        <v>24</v>
      </c>
      <c r="F64" s="36">
        <v>12</v>
      </c>
      <c r="G64" s="38">
        <v>6.134259259259259E-4</v>
      </c>
      <c r="H64" s="30"/>
      <c r="I64" s="50">
        <v>8</v>
      </c>
      <c r="J64" s="38">
        <v>4.5277777777777769E-4</v>
      </c>
      <c r="K64" s="30"/>
      <c r="L64" s="50">
        <v>7</v>
      </c>
      <c r="M64" s="53">
        <f>G64+J64</f>
        <v>1.0662037037037035E-3</v>
      </c>
      <c r="N64" s="30"/>
      <c r="O64" s="50">
        <v>8</v>
      </c>
      <c r="P64" s="97"/>
      <c r="Q64" s="118"/>
    </row>
    <row r="65" spans="2:17" x14ac:dyDescent="0.25">
      <c r="B65" s="109">
        <v>26</v>
      </c>
      <c r="C65" s="88" t="s">
        <v>105</v>
      </c>
      <c r="D65" s="88" t="s">
        <v>44</v>
      </c>
      <c r="E65" s="88" t="s">
        <v>83</v>
      </c>
      <c r="F65" s="88">
        <v>3</v>
      </c>
      <c r="G65" s="89">
        <v>4.6840277777777782E-4</v>
      </c>
      <c r="H65" s="88"/>
      <c r="I65" s="92">
        <v>4</v>
      </c>
      <c r="J65" s="89">
        <v>3.814814814814815E-4</v>
      </c>
      <c r="K65" s="88"/>
      <c r="L65" s="104">
        <v>3</v>
      </c>
      <c r="M65" s="91">
        <f>G65+J65</f>
        <v>8.4988425925925932E-4</v>
      </c>
      <c r="N65" s="88"/>
      <c r="O65" s="92">
        <v>4</v>
      </c>
      <c r="P65" s="114">
        <v>3</v>
      </c>
      <c r="Q65" s="116">
        <v>2</v>
      </c>
    </row>
    <row r="66" spans="2:17" x14ac:dyDescent="0.25">
      <c r="B66" s="43">
        <v>52</v>
      </c>
      <c r="C66" s="28" t="s">
        <v>107</v>
      </c>
      <c r="D66" s="28" t="s">
        <v>44</v>
      </c>
      <c r="E66" s="28" t="s">
        <v>85</v>
      </c>
      <c r="F66" s="28">
        <v>3</v>
      </c>
      <c r="G66" s="44">
        <v>4.3842592592592593E-4</v>
      </c>
      <c r="H66" s="28"/>
      <c r="I66" s="45">
        <v>6</v>
      </c>
      <c r="J66" s="44">
        <v>3.8645833333333333E-4</v>
      </c>
      <c r="K66" s="28"/>
      <c r="L66" s="45">
        <v>7</v>
      </c>
      <c r="M66" s="47">
        <f>G66+J66</f>
        <v>8.2488425925925926E-4</v>
      </c>
      <c r="N66" s="28"/>
      <c r="O66" s="45">
        <v>6</v>
      </c>
      <c r="P66" s="96"/>
      <c r="Q66" s="117"/>
    </row>
    <row r="67" spans="2:17" x14ac:dyDescent="0.25">
      <c r="B67" s="43">
        <v>45</v>
      </c>
      <c r="C67" s="28" t="s">
        <v>110</v>
      </c>
      <c r="D67" s="28" t="s">
        <v>44</v>
      </c>
      <c r="E67" s="28" t="s">
        <v>23</v>
      </c>
      <c r="F67" s="28">
        <v>3</v>
      </c>
      <c r="G67" s="44">
        <v>4.5208333333333336E-4</v>
      </c>
      <c r="H67" s="28"/>
      <c r="I67" s="45">
        <v>5</v>
      </c>
      <c r="J67" s="44">
        <v>3.7175925925925923E-4</v>
      </c>
      <c r="K67" s="28"/>
      <c r="L67" s="45">
        <v>7</v>
      </c>
      <c r="M67" s="47">
        <f>G67+J67</f>
        <v>8.238425925925926E-4</v>
      </c>
      <c r="N67" s="28"/>
      <c r="O67" s="45">
        <v>6</v>
      </c>
      <c r="P67" s="96"/>
      <c r="Q67" s="117"/>
    </row>
    <row r="68" spans="2:17" x14ac:dyDescent="0.25">
      <c r="B68" s="43">
        <v>50</v>
      </c>
      <c r="C68" s="31" t="s">
        <v>112</v>
      </c>
      <c r="D68" s="28" t="s">
        <v>44</v>
      </c>
      <c r="E68" s="28" t="s">
        <v>23</v>
      </c>
      <c r="F68" s="28">
        <v>3</v>
      </c>
      <c r="G68" s="44">
        <v>5.4282407407407404E-4</v>
      </c>
      <c r="H68" s="28"/>
      <c r="I68" s="45">
        <v>7</v>
      </c>
      <c r="J68" s="44">
        <v>4.475694444444445E-4</v>
      </c>
      <c r="K68" s="28"/>
      <c r="L68" s="45">
        <v>10</v>
      </c>
      <c r="M68" s="47">
        <f>G68+J68</f>
        <v>9.9039351851851849E-4</v>
      </c>
      <c r="N68" s="28"/>
      <c r="O68" s="45">
        <v>7</v>
      </c>
      <c r="P68" s="96"/>
      <c r="Q68" s="117"/>
    </row>
    <row r="69" spans="2:17" x14ac:dyDescent="0.25">
      <c r="B69" s="43">
        <v>48</v>
      </c>
      <c r="C69" s="28" t="s">
        <v>111</v>
      </c>
      <c r="D69" s="28" t="s">
        <v>44</v>
      </c>
      <c r="E69" s="28" t="s">
        <v>23</v>
      </c>
      <c r="F69" s="28">
        <v>3</v>
      </c>
      <c r="G69" s="44">
        <v>6.197916666666666E-4</v>
      </c>
      <c r="H69" s="28"/>
      <c r="I69" s="45">
        <v>9</v>
      </c>
      <c r="J69" s="44">
        <v>4.5821759259259258E-4</v>
      </c>
      <c r="K69" s="28"/>
      <c r="L69" s="45">
        <v>13</v>
      </c>
      <c r="M69" s="47">
        <f>G69+J69</f>
        <v>1.0780092592592592E-3</v>
      </c>
      <c r="N69" s="28"/>
      <c r="O69" s="45">
        <v>9</v>
      </c>
      <c r="P69" s="96"/>
      <c r="Q69" s="117"/>
    </row>
    <row r="70" spans="2:17" x14ac:dyDescent="0.25">
      <c r="B70" s="43">
        <v>33</v>
      </c>
      <c r="C70" s="28" t="s">
        <v>108</v>
      </c>
      <c r="D70" s="28" t="s">
        <v>44</v>
      </c>
      <c r="E70" s="28" t="s">
        <v>83</v>
      </c>
      <c r="F70" s="28">
        <v>3</v>
      </c>
      <c r="G70" s="44"/>
      <c r="H70" s="48" t="s">
        <v>147</v>
      </c>
      <c r="I70" s="28"/>
      <c r="J70" s="44">
        <v>5.2905092592592598E-4</v>
      </c>
      <c r="K70" s="28"/>
      <c r="L70" s="45">
        <v>8</v>
      </c>
      <c r="M70" s="47">
        <f>G70+J70</f>
        <v>5.2905092592592598E-4</v>
      </c>
      <c r="N70" s="28">
        <v>2</v>
      </c>
      <c r="O70" s="45">
        <v>9</v>
      </c>
      <c r="P70" s="96"/>
      <c r="Q70" s="117"/>
    </row>
    <row r="71" spans="2:17" x14ac:dyDescent="0.25">
      <c r="B71" s="43">
        <v>59</v>
      </c>
      <c r="C71" s="28" t="s">
        <v>113</v>
      </c>
      <c r="D71" s="28" t="s">
        <v>44</v>
      </c>
      <c r="E71" s="28" t="s">
        <v>85</v>
      </c>
      <c r="F71" s="28">
        <v>3</v>
      </c>
      <c r="G71" s="44">
        <v>5.701388888888888E-4</v>
      </c>
      <c r="H71" s="28"/>
      <c r="I71" s="45">
        <v>10</v>
      </c>
      <c r="J71" s="44">
        <v>4.2349537037037036E-4</v>
      </c>
      <c r="K71" s="28"/>
      <c r="L71" s="45">
        <v>10</v>
      </c>
      <c r="M71" s="47">
        <f>G71+J71</f>
        <v>9.9363425925925921E-4</v>
      </c>
      <c r="N71" s="28"/>
      <c r="O71" s="45">
        <v>10</v>
      </c>
      <c r="P71" s="96"/>
      <c r="Q71" s="117"/>
    </row>
    <row r="72" spans="2:17" x14ac:dyDescent="0.25">
      <c r="B72" s="43">
        <v>31</v>
      </c>
      <c r="C72" s="28" t="s">
        <v>106</v>
      </c>
      <c r="D72" s="28" t="s">
        <v>44</v>
      </c>
      <c r="E72" s="28" t="s">
        <v>83</v>
      </c>
      <c r="F72" s="28">
        <v>3</v>
      </c>
      <c r="G72" s="44">
        <v>6.9675925925925938E-4</v>
      </c>
      <c r="H72" s="48" t="s">
        <v>147</v>
      </c>
      <c r="I72" s="45">
        <v>9</v>
      </c>
      <c r="J72" s="44">
        <v>3.3506944444444442E-4</v>
      </c>
      <c r="K72" s="48" t="s">
        <v>147</v>
      </c>
      <c r="L72" s="45">
        <v>10</v>
      </c>
      <c r="M72" s="47">
        <f>G72+J72</f>
        <v>1.0318287037037039E-3</v>
      </c>
      <c r="N72" s="28">
        <v>3</v>
      </c>
      <c r="O72" s="45">
        <v>10</v>
      </c>
      <c r="P72" s="96">
        <v>4</v>
      </c>
      <c r="Q72" s="117"/>
    </row>
    <row r="73" spans="2:17" x14ac:dyDescent="0.25">
      <c r="B73" s="43">
        <v>38</v>
      </c>
      <c r="C73" s="28" t="s">
        <v>109</v>
      </c>
      <c r="D73" s="28" t="s">
        <v>44</v>
      </c>
      <c r="E73" s="28" t="s">
        <v>23</v>
      </c>
      <c r="F73" s="28">
        <v>3</v>
      </c>
      <c r="G73" s="44">
        <v>5.5393518518518519E-4</v>
      </c>
      <c r="H73" s="48" t="s">
        <v>147</v>
      </c>
      <c r="I73" s="45">
        <v>14</v>
      </c>
      <c r="J73" s="44">
        <v>4.5347222222222224E-4</v>
      </c>
      <c r="K73" s="28"/>
      <c r="L73" s="45">
        <v>11</v>
      </c>
      <c r="M73" s="47">
        <f>G73+J73</f>
        <v>1.0074074074074074E-3</v>
      </c>
      <c r="N73" s="28">
        <v>1</v>
      </c>
      <c r="O73" s="45">
        <v>14</v>
      </c>
      <c r="P73" s="96"/>
      <c r="Q73" s="117"/>
    </row>
    <row r="74" spans="2:17" ht="15.75" thickBot="1" x14ac:dyDescent="0.3">
      <c r="B74" s="57">
        <v>78</v>
      </c>
      <c r="C74" s="58" t="s">
        <v>114</v>
      </c>
      <c r="D74" s="58" t="s">
        <v>44</v>
      </c>
      <c r="E74" s="58" t="s">
        <v>78</v>
      </c>
      <c r="F74" s="58">
        <v>3</v>
      </c>
      <c r="G74" s="59">
        <v>6.1574074074074081E-4</v>
      </c>
      <c r="H74" s="58"/>
      <c r="I74" s="98">
        <v>14</v>
      </c>
      <c r="J74" s="59">
        <v>4.4745370370370365E-4</v>
      </c>
      <c r="K74" s="58"/>
      <c r="L74" s="98">
        <v>15</v>
      </c>
      <c r="M74" s="61">
        <f>G74+J74</f>
        <v>1.0631944444444445E-3</v>
      </c>
      <c r="N74" s="58"/>
      <c r="O74" s="98">
        <v>14</v>
      </c>
      <c r="P74" s="113"/>
      <c r="Q74" s="118"/>
    </row>
    <row r="75" spans="2:17" x14ac:dyDescent="0.25">
      <c r="B75" s="39">
        <v>42</v>
      </c>
      <c r="C75" s="27" t="s">
        <v>20</v>
      </c>
      <c r="D75" s="27" t="s">
        <v>126</v>
      </c>
      <c r="E75" s="27" t="s">
        <v>23</v>
      </c>
      <c r="F75" s="54">
        <v>9</v>
      </c>
      <c r="G75" s="37">
        <v>3.7025462962962967E-4</v>
      </c>
      <c r="H75" s="27"/>
      <c r="I75" s="105">
        <v>1</v>
      </c>
      <c r="J75" s="37">
        <v>3.1689814814814813E-4</v>
      </c>
      <c r="K75" s="27"/>
      <c r="L75" s="107">
        <v>2</v>
      </c>
      <c r="M75" s="42">
        <f>G75+J75</f>
        <v>6.8715277777777785E-4</v>
      </c>
      <c r="N75" s="27"/>
      <c r="O75" s="40">
        <v>1</v>
      </c>
      <c r="P75" s="100"/>
      <c r="Q75" s="116">
        <v>24</v>
      </c>
    </row>
    <row r="76" spans="2:17" x14ac:dyDescent="0.25">
      <c r="B76" s="43">
        <v>74</v>
      </c>
      <c r="C76" s="28" t="s">
        <v>34</v>
      </c>
      <c r="D76" s="28" t="s">
        <v>126</v>
      </c>
      <c r="E76" s="28" t="s">
        <v>24</v>
      </c>
      <c r="F76" s="29">
        <v>9</v>
      </c>
      <c r="G76" s="44">
        <v>3.2256944444444444E-4</v>
      </c>
      <c r="H76" s="28"/>
      <c r="I76" s="85">
        <v>1</v>
      </c>
      <c r="J76" s="44">
        <v>3.0046296296296299E-4</v>
      </c>
      <c r="K76" s="28"/>
      <c r="L76" s="85">
        <v>1</v>
      </c>
      <c r="M76" s="47">
        <f>G76+J76</f>
        <v>6.2303240740740743E-4</v>
      </c>
      <c r="N76" s="28"/>
      <c r="O76" s="45">
        <v>1</v>
      </c>
      <c r="P76" s="96"/>
      <c r="Q76" s="117"/>
    </row>
    <row r="77" spans="2:17" x14ac:dyDescent="0.25">
      <c r="B77" s="43">
        <v>69</v>
      </c>
      <c r="C77" s="28" t="s">
        <v>35</v>
      </c>
      <c r="D77" s="28" t="s">
        <v>126</v>
      </c>
      <c r="E77" s="28" t="s">
        <v>24</v>
      </c>
      <c r="F77" s="29">
        <v>9</v>
      </c>
      <c r="G77" s="44">
        <v>3.3773148148148144E-4</v>
      </c>
      <c r="H77" s="28"/>
      <c r="I77" s="86">
        <v>2</v>
      </c>
      <c r="J77" s="44">
        <v>3.2511574074074078E-4</v>
      </c>
      <c r="K77" s="28"/>
      <c r="L77" s="86">
        <v>2</v>
      </c>
      <c r="M77" s="47">
        <f>G77+J77</f>
        <v>6.6284722222222222E-4</v>
      </c>
      <c r="N77" s="28"/>
      <c r="O77" s="45">
        <v>2</v>
      </c>
      <c r="P77" s="96"/>
      <c r="Q77" s="117"/>
    </row>
    <row r="78" spans="2:17" x14ac:dyDescent="0.25">
      <c r="B78" s="43">
        <v>10</v>
      </c>
      <c r="C78" s="28" t="s">
        <v>127</v>
      </c>
      <c r="D78" s="28" t="s">
        <v>126</v>
      </c>
      <c r="E78" s="28" t="s">
        <v>100</v>
      </c>
      <c r="F78" s="29">
        <v>9</v>
      </c>
      <c r="G78" s="44">
        <v>4.3900462962962963E-4</v>
      </c>
      <c r="H78" s="28"/>
      <c r="I78" s="86">
        <v>2</v>
      </c>
      <c r="J78" s="44">
        <v>4.153935185185185E-4</v>
      </c>
      <c r="K78" s="28"/>
      <c r="L78" s="86">
        <v>2</v>
      </c>
      <c r="M78" s="47">
        <f>G78+J78</f>
        <v>8.5439814814814818E-4</v>
      </c>
      <c r="N78" s="28"/>
      <c r="O78" s="45">
        <v>2</v>
      </c>
      <c r="P78" s="96"/>
      <c r="Q78" s="117"/>
    </row>
    <row r="79" spans="2:17" ht="15.75" thickBot="1" x14ac:dyDescent="0.3">
      <c r="B79" s="49">
        <v>20</v>
      </c>
      <c r="C79" s="30" t="s">
        <v>18</v>
      </c>
      <c r="D79" s="30" t="s">
        <v>126</v>
      </c>
      <c r="E79" s="30" t="s">
        <v>22</v>
      </c>
      <c r="F79" s="30">
        <v>9</v>
      </c>
      <c r="G79" s="38"/>
      <c r="H79" s="51" t="s">
        <v>147</v>
      </c>
      <c r="I79" s="30"/>
      <c r="J79" s="38">
        <v>3.3368055555555554E-4</v>
      </c>
      <c r="K79" s="30"/>
      <c r="L79" s="108">
        <v>1</v>
      </c>
      <c r="M79" s="53">
        <f>G79+J79</f>
        <v>3.3368055555555554E-4</v>
      </c>
      <c r="N79" s="30">
        <v>2</v>
      </c>
      <c r="O79" s="50">
        <v>6</v>
      </c>
      <c r="P79" s="97"/>
      <c r="Q79" s="118"/>
    </row>
    <row r="80" spans="2:17" x14ac:dyDescent="0.25">
      <c r="B80" s="109">
        <v>25</v>
      </c>
      <c r="C80" s="88" t="s">
        <v>82</v>
      </c>
      <c r="D80" s="88" t="s">
        <v>6</v>
      </c>
      <c r="E80" s="88" t="s">
        <v>83</v>
      </c>
      <c r="F80" s="88">
        <v>1</v>
      </c>
      <c r="G80" s="89">
        <v>4.2280092592592592E-4</v>
      </c>
      <c r="H80" s="88"/>
      <c r="I80" s="104">
        <v>3</v>
      </c>
      <c r="J80" s="89">
        <v>3.7118055555555553E-4</v>
      </c>
      <c r="K80" s="88"/>
      <c r="L80" s="106">
        <v>2</v>
      </c>
      <c r="M80" s="91">
        <f>G80+J80</f>
        <v>7.9398148148148145E-4</v>
      </c>
      <c r="N80" s="88"/>
      <c r="O80" s="92">
        <v>2</v>
      </c>
      <c r="P80" s="110"/>
      <c r="Q80" s="116">
        <v>5</v>
      </c>
    </row>
    <row r="81" spans="2:17" x14ac:dyDescent="0.25">
      <c r="B81" s="43">
        <v>16</v>
      </c>
      <c r="C81" s="28" t="s">
        <v>81</v>
      </c>
      <c r="D81" s="28" t="s">
        <v>6</v>
      </c>
      <c r="E81" s="28" t="s">
        <v>22</v>
      </c>
      <c r="F81" s="28">
        <v>1</v>
      </c>
      <c r="G81" s="44">
        <v>5.6793981481481485E-4</v>
      </c>
      <c r="H81" s="28"/>
      <c r="I81" s="45">
        <v>4</v>
      </c>
      <c r="J81" s="44">
        <v>4.5520833333333329E-4</v>
      </c>
      <c r="K81" s="28"/>
      <c r="L81" s="45">
        <v>4</v>
      </c>
      <c r="M81" s="47">
        <f>G81+J81</f>
        <v>1.023148148148148E-3</v>
      </c>
      <c r="N81" s="28"/>
      <c r="O81" s="45">
        <v>4</v>
      </c>
      <c r="P81" s="96"/>
      <c r="Q81" s="117"/>
    </row>
    <row r="82" spans="2:17" x14ac:dyDescent="0.25">
      <c r="B82" s="43">
        <v>66</v>
      </c>
      <c r="C82" s="32" t="s">
        <v>88</v>
      </c>
      <c r="D82" s="32" t="s">
        <v>6</v>
      </c>
      <c r="E82" s="28" t="s">
        <v>24</v>
      </c>
      <c r="F82" s="28">
        <v>1</v>
      </c>
      <c r="G82" s="44">
        <v>4.9363425925925931E-4</v>
      </c>
      <c r="H82" s="28"/>
      <c r="I82" s="45">
        <v>6</v>
      </c>
      <c r="J82" s="44">
        <v>4.1168981481481482E-4</v>
      </c>
      <c r="K82" s="28"/>
      <c r="L82" s="45">
        <v>5</v>
      </c>
      <c r="M82" s="47">
        <f>G82+J82</f>
        <v>9.0532407407407413E-4</v>
      </c>
      <c r="N82" s="28"/>
      <c r="O82" s="45">
        <v>6</v>
      </c>
      <c r="P82" s="112">
        <v>2</v>
      </c>
      <c r="Q82" s="117"/>
    </row>
    <row r="83" spans="2:17" x14ac:dyDescent="0.25">
      <c r="B83" s="43">
        <v>51</v>
      </c>
      <c r="C83" s="28" t="s">
        <v>37</v>
      </c>
      <c r="D83" s="28" t="s">
        <v>6</v>
      </c>
      <c r="E83" s="28" t="s">
        <v>85</v>
      </c>
      <c r="F83" s="28">
        <v>1</v>
      </c>
      <c r="G83" s="44">
        <v>4.7997685185185182E-4</v>
      </c>
      <c r="H83" s="28"/>
      <c r="I83" s="45">
        <v>8</v>
      </c>
      <c r="J83" s="44">
        <v>4.0995370370370377E-4</v>
      </c>
      <c r="K83" s="28"/>
      <c r="L83" s="45">
        <v>9</v>
      </c>
      <c r="M83" s="47">
        <f>G83+J83</f>
        <v>8.8993055555555559E-4</v>
      </c>
      <c r="N83" s="28"/>
      <c r="O83" s="45">
        <v>8</v>
      </c>
      <c r="P83" s="96">
        <v>4</v>
      </c>
      <c r="Q83" s="117"/>
    </row>
    <row r="84" spans="2:17" x14ac:dyDescent="0.25">
      <c r="B84" s="43">
        <v>85</v>
      </c>
      <c r="C84" s="28" t="s">
        <v>87</v>
      </c>
      <c r="D84" s="28" t="s">
        <v>6</v>
      </c>
      <c r="E84" s="28" t="s">
        <v>78</v>
      </c>
      <c r="F84" s="28">
        <v>1</v>
      </c>
      <c r="G84" s="44">
        <v>4.7407407407407402E-4</v>
      </c>
      <c r="H84" s="28"/>
      <c r="I84" s="45">
        <v>8</v>
      </c>
      <c r="J84" s="44">
        <v>4.0115740740740742E-4</v>
      </c>
      <c r="K84" s="28"/>
      <c r="L84" s="45">
        <v>13</v>
      </c>
      <c r="M84" s="47">
        <f>G84+J84</f>
        <v>8.7523148148148139E-4</v>
      </c>
      <c r="N84" s="28"/>
      <c r="O84" s="45">
        <v>10</v>
      </c>
      <c r="P84" s="96"/>
      <c r="Q84" s="117"/>
    </row>
    <row r="85" spans="2:17" x14ac:dyDescent="0.25">
      <c r="B85" s="43">
        <v>36</v>
      </c>
      <c r="C85" s="28" t="s">
        <v>84</v>
      </c>
      <c r="D85" s="28" t="s">
        <v>6</v>
      </c>
      <c r="E85" s="28" t="s">
        <v>23</v>
      </c>
      <c r="F85" s="28">
        <v>1</v>
      </c>
      <c r="G85" s="44">
        <v>6.8715277777777774E-4</v>
      </c>
      <c r="H85" s="28"/>
      <c r="I85" s="45">
        <v>11</v>
      </c>
      <c r="J85" s="44">
        <v>4.5925925925925925E-4</v>
      </c>
      <c r="K85" s="28"/>
      <c r="L85" s="45">
        <v>14</v>
      </c>
      <c r="M85" s="47">
        <f>G85+J85</f>
        <v>1.1464120370370369E-3</v>
      </c>
      <c r="N85" s="28"/>
      <c r="O85" s="45">
        <v>11</v>
      </c>
      <c r="P85" s="96"/>
      <c r="Q85" s="117"/>
    </row>
    <row r="86" spans="2:17" ht="15.75" thickBot="1" x14ac:dyDescent="0.3">
      <c r="B86" s="57">
        <v>76</v>
      </c>
      <c r="C86" s="58" t="s">
        <v>86</v>
      </c>
      <c r="D86" s="58" t="s">
        <v>6</v>
      </c>
      <c r="E86" s="58" t="s">
        <v>78</v>
      </c>
      <c r="F86" s="58">
        <v>1</v>
      </c>
      <c r="G86" s="59">
        <v>5.4861111111111104E-4</v>
      </c>
      <c r="H86" s="58"/>
      <c r="I86" s="98">
        <v>12</v>
      </c>
      <c r="J86" s="59">
        <v>3.8206018518518515E-4</v>
      </c>
      <c r="K86" s="58"/>
      <c r="L86" s="98">
        <v>11</v>
      </c>
      <c r="M86" s="61">
        <f>G86+J86</f>
        <v>9.3067129629629619E-4</v>
      </c>
      <c r="N86" s="58"/>
      <c r="O86" s="98">
        <v>12</v>
      </c>
      <c r="P86" s="113"/>
      <c r="Q86" s="118"/>
    </row>
    <row r="87" spans="2:17" x14ac:dyDescent="0.25">
      <c r="B87" s="39">
        <v>80</v>
      </c>
      <c r="C87" s="27" t="s">
        <v>89</v>
      </c>
      <c r="D87" s="27" t="s">
        <v>21</v>
      </c>
      <c r="E87" s="27" t="s">
        <v>78</v>
      </c>
      <c r="F87" s="27">
        <v>5</v>
      </c>
      <c r="G87" s="37">
        <v>4.0509259259259258E-4</v>
      </c>
      <c r="H87" s="27"/>
      <c r="I87" s="40">
        <v>5</v>
      </c>
      <c r="J87" s="37">
        <v>3.2905092592592594E-4</v>
      </c>
      <c r="K87" s="27"/>
      <c r="L87" s="40">
        <v>6</v>
      </c>
      <c r="M87" s="42">
        <f>G87+J87</f>
        <v>7.3414351851851852E-4</v>
      </c>
      <c r="N87" s="27"/>
      <c r="O87" s="40">
        <v>5</v>
      </c>
      <c r="P87" s="100">
        <v>4</v>
      </c>
      <c r="Q87" s="116"/>
    </row>
    <row r="88" spans="2:17" ht="15.75" thickBot="1" x14ac:dyDescent="0.3">
      <c r="B88" s="49">
        <v>40</v>
      </c>
      <c r="C88" s="30" t="s">
        <v>161</v>
      </c>
      <c r="D88" s="30" t="s">
        <v>21</v>
      </c>
      <c r="E88" s="30" t="s">
        <v>23</v>
      </c>
      <c r="F88" s="30">
        <v>5</v>
      </c>
      <c r="G88" s="38">
        <v>5.7418981481481481E-4</v>
      </c>
      <c r="H88" s="51" t="s">
        <v>147</v>
      </c>
      <c r="I88" s="50">
        <v>15</v>
      </c>
      <c r="J88" s="38">
        <v>4.3668981481481472E-4</v>
      </c>
      <c r="K88" s="30"/>
      <c r="L88" s="50">
        <v>8</v>
      </c>
      <c r="M88" s="53">
        <f>G88+J88</f>
        <v>1.0108796296296296E-3</v>
      </c>
      <c r="N88" s="30">
        <v>1</v>
      </c>
      <c r="O88" s="50">
        <v>15</v>
      </c>
      <c r="P88" s="97"/>
      <c r="Q88" s="118"/>
    </row>
    <row r="89" spans="2:17" x14ac:dyDescent="0.25">
      <c r="B89" s="109">
        <v>79</v>
      </c>
      <c r="C89" s="88" t="s">
        <v>96</v>
      </c>
      <c r="D89" s="88" t="s">
        <v>4</v>
      </c>
      <c r="E89" s="88" t="s">
        <v>78</v>
      </c>
      <c r="F89" s="88">
        <v>4</v>
      </c>
      <c r="G89" s="89">
        <v>3.5069444444444444E-4</v>
      </c>
      <c r="H89" s="88"/>
      <c r="I89" s="90">
        <v>1</v>
      </c>
      <c r="J89" s="89">
        <v>3.0127314814814817E-4</v>
      </c>
      <c r="K89" s="88"/>
      <c r="L89" s="90">
        <v>1</v>
      </c>
      <c r="M89" s="91">
        <f>G89+J89</f>
        <v>6.5196759259259266E-4</v>
      </c>
      <c r="N89" s="88"/>
      <c r="O89" s="92">
        <v>1</v>
      </c>
      <c r="P89" s="115">
        <v>1</v>
      </c>
      <c r="Q89" s="116">
        <v>30</v>
      </c>
    </row>
    <row r="90" spans="2:17" x14ac:dyDescent="0.25">
      <c r="B90" s="43">
        <v>27</v>
      </c>
      <c r="C90" s="28" t="s">
        <v>93</v>
      </c>
      <c r="D90" s="28" t="s">
        <v>4</v>
      </c>
      <c r="E90" s="28" t="s">
        <v>83</v>
      </c>
      <c r="F90" s="28">
        <v>4</v>
      </c>
      <c r="G90" s="44">
        <v>3.7175925925925923E-4</v>
      </c>
      <c r="H90" s="28"/>
      <c r="I90" s="85">
        <v>1</v>
      </c>
      <c r="J90" s="44">
        <v>3.2349537037037036E-4</v>
      </c>
      <c r="K90" s="28"/>
      <c r="L90" s="85">
        <v>1</v>
      </c>
      <c r="M90" s="47">
        <f>G90+J90</f>
        <v>6.9525462962962965E-4</v>
      </c>
      <c r="N90" s="28"/>
      <c r="O90" s="45">
        <v>1</v>
      </c>
      <c r="P90" s="111">
        <v>1</v>
      </c>
      <c r="Q90" s="117"/>
    </row>
    <row r="91" spans="2:17" x14ac:dyDescent="0.25">
      <c r="B91" s="43">
        <v>17</v>
      </c>
      <c r="C91" s="28" t="s">
        <v>13</v>
      </c>
      <c r="D91" s="28" t="s">
        <v>4</v>
      </c>
      <c r="E91" s="28" t="s">
        <v>22</v>
      </c>
      <c r="F91" s="28">
        <v>4</v>
      </c>
      <c r="G91" s="44">
        <v>4.5011574074074073E-4</v>
      </c>
      <c r="H91" s="28"/>
      <c r="I91" s="85">
        <v>1</v>
      </c>
      <c r="J91" s="44">
        <v>3.3668981481481484E-4</v>
      </c>
      <c r="K91" s="28"/>
      <c r="L91" s="86">
        <v>2</v>
      </c>
      <c r="M91" s="47">
        <f>G91+J91</f>
        <v>7.8680555555555557E-4</v>
      </c>
      <c r="N91" s="28"/>
      <c r="O91" s="45">
        <v>1</v>
      </c>
      <c r="P91" s="95">
        <v>3</v>
      </c>
      <c r="Q91" s="117"/>
    </row>
    <row r="92" spans="2:17" x14ac:dyDescent="0.25">
      <c r="B92" s="43">
        <v>60</v>
      </c>
      <c r="C92" s="28" t="s">
        <v>94</v>
      </c>
      <c r="D92" s="28" t="s">
        <v>4</v>
      </c>
      <c r="E92" s="28" t="s">
        <v>85</v>
      </c>
      <c r="F92" s="28">
        <v>4</v>
      </c>
      <c r="G92" s="44">
        <v>3.6250000000000003E-4</v>
      </c>
      <c r="H92" s="28"/>
      <c r="I92" s="86">
        <v>2</v>
      </c>
      <c r="J92" s="44">
        <v>3.0983796296296299E-4</v>
      </c>
      <c r="K92" s="28"/>
      <c r="L92" s="86">
        <v>2</v>
      </c>
      <c r="M92" s="47">
        <f>G92+J92</f>
        <v>6.7233796296296301E-4</v>
      </c>
      <c r="N92" s="28"/>
      <c r="O92" s="45">
        <v>2</v>
      </c>
      <c r="P92" s="95">
        <v>3</v>
      </c>
      <c r="Q92" s="117"/>
    </row>
    <row r="93" spans="2:17" x14ac:dyDescent="0.25">
      <c r="B93" s="43">
        <v>39</v>
      </c>
      <c r="C93" s="28" t="s">
        <v>95</v>
      </c>
      <c r="D93" s="28" t="s">
        <v>4</v>
      </c>
      <c r="E93" s="28" t="s">
        <v>23</v>
      </c>
      <c r="F93" s="28">
        <v>4</v>
      </c>
      <c r="G93" s="44">
        <v>3.9641203703703697E-4</v>
      </c>
      <c r="H93" s="28"/>
      <c r="I93" s="87">
        <v>3</v>
      </c>
      <c r="J93" s="44">
        <v>3.2881944444444446E-4</v>
      </c>
      <c r="K93" s="28"/>
      <c r="L93" s="45">
        <v>4</v>
      </c>
      <c r="M93" s="47">
        <f>G93+J93</f>
        <v>7.2523148148148143E-4</v>
      </c>
      <c r="N93" s="28"/>
      <c r="O93" s="45">
        <v>3</v>
      </c>
      <c r="P93" s="96">
        <v>4</v>
      </c>
      <c r="Q93" s="117"/>
    </row>
    <row r="94" spans="2:17" ht="15.75" thickBot="1" x14ac:dyDescent="0.3">
      <c r="B94" s="49">
        <v>53</v>
      </c>
      <c r="C94" s="30" t="s">
        <v>25</v>
      </c>
      <c r="D94" s="30" t="s">
        <v>4</v>
      </c>
      <c r="E94" s="30" t="s">
        <v>85</v>
      </c>
      <c r="F94" s="30">
        <v>4</v>
      </c>
      <c r="G94" s="38">
        <v>3.5810185185185185E-4</v>
      </c>
      <c r="H94" s="51" t="s">
        <v>147</v>
      </c>
      <c r="I94" s="50">
        <v>14</v>
      </c>
      <c r="J94" s="38"/>
      <c r="K94" s="51" t="s">
        <v>147</v>
      </c>
      <c r="L94" s="50">
        <v>15</v>
      </c>
      <c r="M94" s="53">
        <f>G94+J94</f>
        <v>3.5810185185185185E-4</v>
      </c>
      <c r="N94" s="30">
        <v>2</v>
      </c>
      <c r="O94" s="50">
        <v>15</v>
      </c>
      <c r="P94" s="97"/>
      <c r="Q94" s="118"/>
    </row>
    <row r="95" spans="2:17" x14ac:dyDescent="0.25">
      <c r="F95" s="25"/>
      <c r="G95" s="26"/>
      <c r="H95" s="25"/>
      <c r="I95" s="25"/>
      <c r="J95" s="26"/>
    </row>
    <row r="96" spans="2:17" x14ac:dyDescent="0.25">
      <c r="F96" s="25"/>
      <c r="G96" s="26"/>
      <c r="H96" s="25"/>
      <c r="I96" s="25"/>
      <c r="J96" s="26"/>
    </row>
  </sheetData>
  <sortState ref="B6:P94">
    <sortCondition ref="D6:D94"/>
    <sortCondition ref="O6:O94"/>
  </sortState>
  <mergeCells count="21">
    <mergeCell ref="Q65:Q74"/>
    <mergeCell ref="Q75:Q79"/>
    <mergeCell ref="Q80:Q86"/>
    <mergeCell ref="Q87:Q88"/>
    <mergeCell ref="Q89:Q94"/>
    <mergeCell ref="Q6:Q9"/>
    <mergeCell ref="Q10:Q30"/>
    <mergeCell ref="Q39:Q43"/>
    <mergeCell ref="Q35:Q38"/>
    <mergeCell ref="Q44:Q49"/>
    <mergeCell ref="Q50:Q64"/>
    <mergeCell ref="B1:O1"/>
    <mergeCell ref="B2:O2"/>
    <mergeCell ref="B4:B5"/>
    <mergeCell ref="C4:C5"/>
    <mergeCell ref="D4:D5"/>
    <mergeCell ref="E4:E5"/>
    <mergeCell ref="F4:F5"/>
    <mergeCell ref="G4:I4"/>
    <mergeCell ref="J4:L4"/>
    <mergeCell ref="M4:O4"/>
  </mergeCells>
  <printOptions horizontalCentered="1"/>
  <pageMargins left="0" right="0" top="0.39370078740157483" bottom="0" header="0.31496062992125984" footer="0.31496062992125984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7"/>
  <sheetViews>
    <sheetView zoomScale="115" zoomScaleNormal="115" workbookViewId="0">
      <selection activeCell="F9" sqref="F9"/>
    </sheetView>
  </sheetViews>
  <sheetFormatPr defaultRowHeight="15" x14ac:dyDescent="0.25"/>
  <cols>
    <col min="1" max="1" width="3.140625" bestFit="1" customWidth="1"/>
    <col min="2" max="2" width="30.5703125" bestFit="1" customWidth="1"/>
    <col min="3" max="3" width="10.28515625" customWidth="1"/>
    <col min="4" max="4" width="42.140625" customWidth="1"/>
  </cols>
  <sheetData>
    <row r="2" spans="1:4" ht="15.75" x14ac:dyDescent="0.25">
      <c r="A2" s="77" t="s">
        <v>51</v>
      </c>
      <c r="B2" s="77"/>
      <c r="C2" s="77"/>
      <c r="D2" s="77"/>
    </row>
    <row r="3" spans="1:4" ht="15.75" x14ac:dyDescent="0.25">
      <c r="A3" s="77" t="s">
        <v>143</v>
      </c>
      <c r="B3" s="77"/>
      <c r="C3" s="77"/>
      <c r="D3" s="77"/>
    </row>
    <row r="4" spans="1:4" x14ac:dyDescent="0.25">
      <c r="A4" s="78"/>
      <c r="B4" s="78"/>
      <c r="C4" s="78"/>
      <c r="D4" s="78"/>
    </row>
    <row r="5" spans="1:4" x14ac:dyDescent="0.25">
      <c r="A5" s="13" t="s">
        <v>52</v>
      </c>
      <c r="B5" s="13" t="s">
        <v>53</v>
      </c>
      <c r="C5" s="13" t="s">
        <v>73</v>
      </c>
      <c r="D5" s="13" t="s">
        <v>54</v>
      </c>
    </row>
    <row r="6" spans="1:4" x14ac:dyDescent="0.25">
      <c r="A6" s="3">
        <v>1</v>
      </c>
      <c r="B6" s="3" t="s">
        <v>55</v>
      </c>
      <c r="C6" s="3" t="s">
        <v>44</v>
      </c>
      <c r="D6" s="3" t="s">
        <v>141</v>
      </c>
    </row>
    <row r="7" spans="1:4" x14ac:dyDescent="0.25">
      <c r="A7" s="3">
        <v>2</v>
      </c>
      <c r="B7" s="3" t="s">
        <v>56</v>
      </c>
      <c r="C7" s="3" t="s">
        <v>39</v>
      </c>
      <c r="D7" s="3" t="s">
        <v>57</v>
      </c>
    </row>
    <row r="8" spans="1:4" x14ac:dyDescent="0.25">
      <c r="A8" s="3">
        <v>3</v>
      </c>
      <c r="B8" s="3" t="s">
        <v>58</v>
      </c>
      <c r="C8" s="3" t="s">
        <v>12</v>
      </c>
      <c r="D8" s="3" t="s">
        <v>59</v>
      </c>
    </row>
    <row r="9" spans="1:4" x14ac:dyDescent="0.25">
      <c r="A9" s="3">
        <v>4</v>
      </c>
      <c r="B9" s="3" t="s">
        <v>60</v>
      </c>
      <c r="C9" s="3" t="s">
        <v>11</v>
      </c>
      <c r="D9" s="3" t="s">
        <v>61</v>
      </c>
    </row>
    <row r="10" spans="1:4" x14ac:dyDescent="0.25">
      <c r="A10" s="3">
        <v>5</v>
      </c>
      <c r="B10" s="3" t="s">
        <v>62</v>
      </c>
      <c r="C10" s="3" t="s">
        <v>4</v>
      </c>
      <c r="D10" s="3" t="s">
        <v>63</v>
      </c>
    </row>
    <row r="11" spans="1:4" x14ac:dyDescent="0.25">
      <c r="A11" s="3">
        <v>6</v>
      </c>
      <c r="B11" s="3" t="s">
        <v>64</v>
      </c>
      <c r="C11" s="3" t="s">
        <v>8</v>
      </c>
      <c r="D11" s="3" t="s">
        <v>65</v>
      </c>
    </row>
    <row r="12" spans="1:4" x14ac:dyDescent="0.25">
      <c r="A12" s="3">
        <v>7</v>
      </c>
      <c r="B12" s="3" t="s">
        <v>66</v>
      </c>
      <c r="C12" s="3" t="s">
        <v>16</v>
      </c>
      <c r="D12" s="3" t="s">
        <v>67</v>
      </c>
    </row>
    <row r="13" spans="1:4" x14ac:dyDescent="0.25">
      <c r="A13" s="3">
        <v>8</v>
      </c>
      <c r="B13" s="3" t="s">
        <v>72</v>
      </c>
      <c r="C13" s="3" t="s">
        <v>21</v>
      </c>
      <c r="D13" s="3" t="s">
        <v>142</v>
      </c>
    </row>
    <row r="14" spans="1:4" x14ac:dyDescent="0.25">
      <c r="A14" s="3">
        <v>9</v>
      </c>
      <c r="B14" s="3" t="s">
        <v>68</v>
      </c>
      <c r="C14" s="3" t="s">
        <v>26</v>
      </c>
      <c r="D14" s="3" t="s">
        <v>69</v>
      </c>
    </row>
    <row r="15" spans="1:4" x14ac:dyDescent="0.25">
      <c r="A15" s="3">
        <v>10</v>
      </c>
      <c r="B15" s="3" t="s">
        <v>74</v>
      </c>
      <c r="C15" s="3" t="s">
        <v>28</v>
      </c>
      <c r="D15" s="3" t="s">
        <v>75</v>
      </c>
    </row>
    <row r="16" spans="1:4" x14ac:dyDescent="0.25">
      <c r="A16" s="3">
        <v>11</v>
      </c>
      <c r="B16" s="3" t="s">
        <v>70</v>
      </c>
      <c r="C16" s="3" t="s">
        <v>30</v>
      </c>
      <c r="D16" s="3" t="s">
        <v>71</v>
      </c>
    </row>
    <row r="17" spans="1:4" x14ac:dyDescent="0.25">
      <c r="A17" s="3">
        <v>12</v>
      </c>
      <c r="B17" s="3" t="s">
        <v>77</v>
      </c>
      <c r="C17" s="2" t="s">
        <v>6</v>
      </c>
      <c r="D17" s="3" t="s">
        <v>76</v>
      </c>
    </row>
  </sheetData>
  <mergeCells count="3">
    <mergeCell ref="A2:D2"/>
    <mergeCell ref="A3:D3"/>
    <mergeCell ref="A4:D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11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92"/>
  <sheetViews>
    <sheetView zoomScale="145" zoomScaleNormal="145" workbookViewId="0">
      <selection activeCell="B1" sqref="B1:F2"/>
    </sheetView>
  </sheetViews>
  <sheetFormatPr defaultRowHeight="15" x14ac:dyDescent="0.25"/>
  <cols>
    <col min="1" max="1" width="13.140625" customWidth="1"/>
    <col min="2" max="2" width="3.5703125" bestFit="1" customWidth="1"/>
    <col min="3" max="3" width="26" bestFit="1" customWidth="1"/>
    <col min="4" max="4" width="5.140625" bestFit="1" customWidth="1"/>
    <col min="5" max="5" width="4.7109375" bestFit="1" customWidth="1"/>
    <col min="6" max="6" width="5" customWidth="1"/>
    <col min="7" max="7" width="3.5703125" bestFit="1" customWidth="1"/>
    <col min="8" max="8" width="24.85546875" bestFit="1" customWidth="1"/>
    <col min="9" max="9" width="5.140625" bestFit="1" customWidth="1"/>
    <col min="10" max="10" width="4.7109375" bestFit="1" customWidth="1"/>
  </cols>
  <sheetData>
    <row r="1" spans="2:10" ht="18.75" x14ac:dyDescent="0.3">
      <c r="B1" s="66" t="s">
        <v>3</v>
      </c>
      <c r="C1" s="66"/>
      <c r="D1" s="66"/>
      <c r="E1" s="66"/>
      <c r="F1" s="66"/>
      <c r="G1" s="14"/>
      <c r="H1" s="14"/>
      <c r="I1" s="14"/>
      <c r="J1" s="14"/>
    </row>
    <row r="2" spans="2:10" x14ac:dyDescent="0.25">
      <c r="B2" s="66" t="s">
        <v>140</v>
      </c>
      <c r="C2" s="66"/>
      <c r="D2" s="66"/>
      <c r="E2" s="66"/>
      <c r="F2" s="66"/>
      <c r="G2" s="15"/>
      <c r="H2" s="15"/>
      <c r="I2" s="15"/>
      <c r="J2" s="15"/>
    </row>
    <row r="3" spans="2:10" ht="15.75" thickBot="1" x14ac:dyDescent="0.3"/>
    <row r="4" spans="2:10" x14ac:dyDescent="0.25">
      <c r="B4" s="79" t="s">
        <v>49</v>
      </c>
      <c r="C4" s="70" t="s">
        <v>0</v>
      </c>
      <c r="D4" s="72" t="s">
        <v>1</v>
      </c>
      <c r="E4" s="74" t="s">
        <v>2</v>
      </c>
      <c r="F4" s="74" t="s">
        <v>139</v>
      </c>
    </row>
    <row r="5" spans="2:10" ht="15.75" thickBot="1" x14ac:dyDescent="0.3">
      <c r="B5" s="80"/>
      <c r="C5" s="71"/>
      <c r="D5" s="73"/>
      <c r="E5" s="75"/>
      <c r="F5" s="75"/>
    </row>
    <row r="6" spans="2:10" x14ac:dyDescent="0.25">
      <c r="B6" s="8">
        <v>1</v>
      </c>
      <c r="C6" s="4" t="s">
        <v>128</v>
      </c>
      <c r="D6" s="4" t="s">
        <v>126</v>
      </c>
      <c r="E6" s="4" t="s">
        <v>5</v>
      </c>
      <c r="F6" s="16">
        <v>9</v>
      </c>
    </row>
    <row r="7" spans="2:10" ht="15.75" thickBot="1" x14ac:dyDescent="0.3">
      <c r="B7" s="10">
        <v>2</v>
      </c>
      <c r="C7" s="5" t="s">
        <v>129</v>
      </c>
      <c r="D7" s="5" t="s">
        <v>11</v>
      </c>
      <c r="E7" s="5" t="s">
        <v>5</v>
      </c>
      <c r="F7" s="17">
        <v>12</v>
      </c>
    </row>
    <row r="8" spans="2:10" x14ac:dyDescent="0.25">
      <c r="B8" s="8">
        <v>3</v>
      </c>
      <c r="C8" s="4" t="s">
        <v>118</v>
      </c>
      <c r="D8" s="4" t="s">
        <v>8</v>
      </c>
      <c r="E8" s="4" t="s">
        <v>100</v>
      </c>
      <c r="F8" s="18">
        <v>6</v>
      </c>
    </row>
    <row r="9" spans="2:10" x14ac:dyDescent="0.25">
      <c r="B9" s="9">
        <v>4</v>
      </c>
      <c r="C9" s="3" t="s">
        <v>99</v>
      </c>
      <c r="D9" s="3" t="s">
        <v>30</v>
      </c>
      <c r="E9" s="3" t="s">
        <v>100</v>
      </c>
      <c r="F9" s="11">
        <v>8</v>
      </c>
    </row>
    <row r="10" spans="2:10" x14ac:dyDescent="0.25">
      <c r="B10" s="9">
        <v>5</v>
      </c>
      <c r="C10" s="3" t="s">
        <v>127</v>
      </c>
      <c r="D10" s="3" t="s">
        <v>126</v>
      </c>
      <c r="E10" s="3" t="s">
        <v>100</v>
      </c>
      <c r="F10" s="19">
        <v>9</v>
      </c>
    </row>
    <row r="11" spans="2:10" x14ac:dyDescent="0.25">
      <c r="B11" s="9">
        <v>6</v>
      </c>
      <c r="C11" s="3" t="s">
        <v>102</v>
      </c>
      <c r="D11" s="3" t="s">
        <v>26</v>
      </c>
      <c r="E11" s="3" t="s">
        <v>100</v>
      </c>
      <c r="F11" s="11">
        <v>11</v>
      </c>
    </row>
    <row r="12" spans="2:10" x14ac:dyDescent="0.25">
      <c r="B12" s="9">
        <v>7</v>
      </c>
      <c r="C12" s="3" t="s">
        <v>130</v>
      </c>
      <c r="D12" s="3" t="s">
        <v>11</v>
      </c>
      <c r="E12" s="3" t="s">
        <v>100</v>
      </c>
      <c r="F12" s="19">
        <v>12</v>
      </c>
    </row>
    <row r="13" spans="2:10" x14ac:dyDescent="0.25">
      <c r="B13" s="9">
        <v>8</v>
      </c>
      <c r="C13" s="3" t="s">
        <v>10</v>
      </c>
      <c r="D13" s="3" t="s">
        <v>8</v>
      </c>
      <c r="E13" s="3" t="s">
        <v>100</v>
      </c>
      <c r="F13" s="11">
        <v>6</v>
      </c>
    </row>
    <row r="14" spans="2:10" x14ac:dyDescent="0.25">
      <c r="B14" s="9">
        <v>9</v>
      </c>
      <c r="C14" s="3" t="s">
        <v>119</v>
      </c>
      <c r="D14" s="3" t="s">
        <v>8</v>
      </c>
      <c r="E14" s="3" t="s">
        <v>100</v>
      </c>
      <c r="F14" s="11">
        <v>6</v>
      </c>
    </row>
    <row r="15" spans="2:10" ht="15.75" thickBot="1" x14ac:dyDescent="0.3">
      <c r="B15" s="10">
        <v>10</v>
      </c>
      <c r="C15" s="5" t="s">
        <v>120</v>
      </c>
      <c r="D15" s="5" t="s">
        <v>8</v>
      </c>
      <c r="E15" s="5" t="s">
        <v>100</v>
      </c>
      <c r="F15" s="12">
        <v>6</v>
      </c>
    </row>
    <row r="16" spans="2:10" x14ac:dyDescent="0.25">
      <c r="B16" s="8">
        <v>11</v>
      </c>
      <c r="C16" s="4" t="s">
        <v>81</v>
      </c>
      <c r="D16" s="4" t="s">
        <v>6</v>
      </c>
      <c r="E16" s="4" t="s">
        <v>22</v>
      </c>
      <c r="F16" s="18">
        <v>1</v>
      </c>
    </row>
    <row r="17" spans="2:6" x14ac:dyDescent="0.25">
      <c r="B17" s="9">
        <v>12</v>
      </c>
      <c r="C17" s="3" t="s">
        <v>13</v>
      </c>
      <c r="D17" s="3" t="s">
        <v>4</v>
      </c>
      <c r="E17" s="3" t="s">
        <v>22</v>
      </c>
      <c r="F17" s="11">
        <v>4</v>
      </c>
    </row>
    <row r="18" spans="2:6" x14ac:dyDescent="0.25">
      <c r="B18" s="9">
        <v>13</v>
      </c>
      <c r="C18" s="3" t="s">
        <v>14</v>
      </c>
      <c r="D18" s="3" t="s">
        <v>8</v>
      </c>
      <c r="E18" s="3" t="s">
        <v>22</v>
      </c>
      <c r="F18" s="11">
        <v>6</v>
      </c>
    </row>
    <row r="19" spans="2:6" x14ac:dyDescent="0.25">
      <c r="B19" s="9">
        <v>14</v>
      </c>
      <c r="C19" s="3" t="s">
        <v>97</v>
      </c>
      <c r="D19" s="3" t="s">
        <v>30</v>
      </c>
      <c r="E19" s="3" t="s">
        <v>22</v>
      </c>
      <c r="F19" s="11">
        <v>8</v>
      </c>
    </row>
    <row r="20" spans="2:6" x14ac:dyDescent="0.25">
      <c r="B20" s="9">
        <v>15</v>
      </c>
      <c r="C20" s="3" t="s">
        <v>18</v>
      </c>
      <c r="D20" s="3" t="s">
        <v>126</v>
      </c>
      <c r="E20" s="3" t="s">
        <v>22</v>
      </c>
      <c r="F20" s="11">
        <v>9</v>
      </c>
    </row>
    <row r="21" spans="2:6" x14ac:dyDescent="0.25">
      <c r="B21" s="9">
        <v>16</v>
      </c>
      <c r="C21" s="3" t="s">
        <v>50</v>
      </c>
      <c r="D21" s="3" t="s">
        <v>8</v>
      </c>
      <c r="E21" s="3" t="s">
        <v>22</v>
      </c>
      <c r="F21" s="11">
        <v>6</v>
      </c>
    </row>
    <row r="22" spans="2:6" x14ac:dyDescent="0.25">
      <c r="B22" s="9">
        <v>17</v>
      </c>
      <c r="C22" s="3" t="s">
        <v>98</v>
      </c>
      <c r="D22" s="3" t="s">
        <v>30</v>
      </c>
      <c r="E22" s="3" t="s">
        <v>22</v>
      </c>
      <c r="F22" s="11">
        <v>8</v>
      </c>
    </row>
    <row r="23" spans="2:6" x14ac:dyDescent="0.25">
      <c r="B23" s="9">
        <v>18</v>
      </c>
      <c r="C23" s="3" t="s">
        <v>19</v>
      </c>
      <c r="D23" s="3" t="s">
        <v>126</v>
      </c>
      <c r="E23" s="3" t="s">
        <v>22</v>
      </c>
      <c r="F23" s="11">
        <v>9</v>
      </c>
    </row>
    <row r="24" spans="2:6" x14ac:dyDescent="0.25">
      <c r="B24" s="9">
        <v>19</v>
      </c>
      <c r="C24" s="7" t="s">
        <v>115</v>
      </c>
      <c r="D24" s="3" t="s">
        <v>8</v>
      </c>
      <c r="E24" s="3" t="s">
        <v>22</v>
      </c>
      <c r="F24" s="11">
        <v>6</v>
      </c>
    </row>
    <row r="25" spans="2:6" ht="15.75" thickBot="1" x14ac:dyDescent="0.3">
      <c r="B25" s="10">
        <v>20</v>
      </c>
      <c r="C25" s="5" t="s">
        <v>7</v>
      </c>
      <c r="D25" s="5" t="s">
        <v>8</v>
      </c>
      <c r="E25" s="5" t="s">
        <v>22</v>
      </c>
      <c r="F25" s="12">
        <v>6</v>
      </c>
    </row>
    <row r="26" spans="2:6" x14ac:dyDescent="0.25">
      <c r="B26" s="8">
        <v>21</v>
      </c>
      <c r="C26" s="4" t="s">
        <v>82</v>
      </c>
      <c r="D26" s="4" t="s">
        <v>6</v>
      </c>
      <c r="E26" s="4" t="s">
        <v>83</v>
      </c>
      <c r="F26" s="18">
        <v>1</v>
      </c>
    </row>
    <row r="27" spans="2:6" x14ac:dyDescent="0.25">
      <c r="B27" s="9">
        <v>22</v>
      </c>
      <c r="C27" s="3" t="s">
        <v>105</v>
      </c>
      <c r="D27" s="3" t="s">
        <v>44</v>
      </c>
      <c r="E27" s="3" t="s">
        <v>83</v>
      </c>
      <c r="F27" s="11">
        <v>3</v>
      </c>
    </row>
    <row r="28" spans="2:6" x14ac:dyDescent="0.25">
      <c r="B28" s="9">
        <v>23</v>
      </c>
      <c r="C28" s="3" t="s">
        <v>93</v>
      </c>
      <c r="D28" s="3" t="s">
        <v>4</v>
      </c>
      <c r="E28" s="3" t="s">
        <v>83</v>
      </c>
      <c r="F28" s="11">
        <v>4</v>
      </c>
    </row>
    <row r="29" spans="2:6" x14ac:dyDescent="0.25">
      <c r="B29" s="9">
        <v>24</v>
      </c>
      <c r="C29" s="3" t="s">
        <v>121</v>
      </c>
      <c r="D29" s="3" t="s">
        <v>8</v>
      </c>
      <c r="E29" s="3" t="s">
        <v>83</v>
      </c>
      <c r="F29" s="11">
        <v>6</v>
      </c>
    </row>
    <row r="30" spans="2:6" x14ac:dyDescent="0.25">
      <c r="B30" s="9">
        <v>25</v>
      </c>
      <c r="C30" s="3" t="s">
        <v>27</v>
      </c>
      <c r="D30" s="3" t="s">
        <v>28</v>
      </c>
      <c r="E30" s="3" t="s">
        <v>83</v>
      </c>
      <c r="F30" s="11">
        <v>10</v>
      </c>
    </row>
    <row r="31" spans="2:6" x14ac:dyDescent="0.25">
      <c r="B31" s="9">
        <v>26</v>
      </c>
      <c r="C31" s="3" t="s">
        <v>103</v>
      </c>
      <c r="D31" s="3" t="s">
        <v>26</v>
      </c>
      <c r="E31" s="3" t="s">
        <v>83</v>
      </c>
      <c r="F31" s="11">
        <v>11</v>
      </c>
    </row>
    <row r="32" spans="2:6" x14ac:dyDescent="0.25">
      <c r="B32" s="9">
        <v>27</v>
      </c>
      <c r="C32" s="3" t="s">
        <v>106</v>
      </c>
      <c r="D32" s="3" t="s">
        <v>44</v>
      </c>
      <c r="E32" s="3" t="s">
        <v>83</v>
      </c>
      <c r="F32" s="11">
        <v>3</v>
      </c>
    </row>
    <row r="33" spans="2:6" x14ac:dyDescent="0.25">
      <c r="B33" s="9">
        <v>28</v>
      </c>
      <c r="C33" s="3" t="s">
        <v>122</v>
      </c>
      <c r="D33" s="3" t="s">
        <v>8</v>
      </c>
      <c r="E33" s="3" t="s">
        <v>83</v>
      </c>
      <c r="F33" s="11">
        <v>6</v>
      </c>
    </row>
    <row r="34" spans="2:6" x14ac:dyDescent="0.25">
      <c r="B34" s="9">
        <v>29</v>
      </c>
      <c r="C34" s="3" t="s">
        <v>108</v>
      </c>
      <c r="D34" s="3" t="s">
        <v>44</v>
      </c>
      <c r="E34" s="3" t="s">
        <v>83</v>
      </c>
      <c r="F34" s="11">
        <v>3</v>
      </c>
    </row>
    <row r="35" spans="2:6" x14ac:dyDescent="0.25">
      <c r="B35" s="9">
        <v>30</v>
      </c>
      <c r="C35" s="3" t="s">
        <v>9</v>
      </c>
      <c r="D35" s="3" t="s">
        <v>8</v>
      </c>
      <c r="E35" s="3" t="s">
        <v>83</v>
      </c>
      <c r="F35" s="11">
        <v>6</v>
      </c>
    </row>
    <row r="36" spans="2:6" ht="15.75" thickBot="1" x14ac:dyDescent="0.3">
      <c r="B36" s="10">
        <v>31</v>
      </c>
      <c r="C36" s="5" t="s">
        <v>123</v>
      </c>
      <c r="D36" s="5" t="s">
        <v>8</v>
      </c>
      <c r="E36" s="5" t="s">
        <v>83</v>
      </c>
      <c r="F36" s="12">
        <v>6</v>
      </c>
    </row>
    <row r="37" spans="2:6" x14ac:dyDescent="0.25">
      <c r="B37" s="8">
        <v>32</v>
      </c>
      <c r="C37" s="4" t="s">
        <v>84</v>
      </c>
      <c r="D37" s="4" t="s">
        <v>6</v>
      </c>
      <c r="E37" s="4" t="s">
        <v>23</v>
      </c>
      <c r="F37" s="18">
        <v>1</v>
      </c>
    </row>
    <row r="38" spans="2:6" x14ac:dyDescent="0.25">
      <c r="B38" s="9">
        <v>33</v>
      </c>
      <c r="C38" s="3" t="s">
        <v>15</v>
      </c>
      <c r="D38" s="3" t="s">
        <v>16</v>
      </c>
      <c r="E38" s="3" t="s">
        <v>23</v>
      </c>
      <c r="F38" s="11">
        <v>2</v>
      </c>
    </row>
    <row r="39" spans="2:6" x14ac:dyDescent="0.25">
      <c r="B39" s="9">
        <v>34</v>
      </c>
      <c r="C39" s="3" t="s">
        <v>109</v>
      </c>
      <c r="D39" s="3" t="s">
        <v>44</v>
      </c>
      <c r="E39" s="3" t="s">
        <v>23</v>
      </c>
      <c r="F39" s="11">
        <v>3</v>
      </c>
    </row>
    <row r="40" spans="2:6" x14ac:dyDescent="0.25">
      <c r="B40" s="9">
        <v>35</v>
      </c>
      <c r="C40" s="3" t="s">
        <v>95</v>
      </c>
      <c r="D40" s="3" t="s">
        <v>4</v>
      </c>
      <c r="E40" s="3" t="s">
        <v>23</v>
      </c>
      <c r="F40" s="11">
        <v>4</v>
      </c>
    </row>
    <row r="41" spans="2:6" x14ac:dyDescent="0.25">
      <c r="B41" s="9">
        <v>36</v>
      </c>
      <c r="C41" s="7" t="s">
        <v>90</v>
      </c>
      <c r="D41" s="3" t="s">
        <v>21</v>
      </c>
      <c r="E41" s="3" t="s">
        <v>23</v>
      </c>
      <c r="F41" s="11">
        <v>5</v>
      </c>
    </row>
    <row r="42" spans="2:6" x14ac:dyDescent="0.25">
      <c r="B42" s="9">
        <v>37</v>
      </c>
      <c r="C42" s="3" t="s">
        <v>32</v>
      </c>
      <c r="D42" s="3" t="s">
        <v>8</v>
      </c>
      <c r="E42" s="3" t="s">
        <v>23</v>
      </c>
      <c r="F42" s="11">
        <v>6</v>
      </c>
    </row>
    <row r="43" spans="2:6" x14ac:dyDescent="0.25">
      <c r="B43" s="9">
        <v>38</v>
      </c>
      <c r="C43" s="3" t="s">
        <v>20</v>
      </c>
      <c r="D43" s="3" t="s">
        <v>126</v>
      </c>
      <c r="E43" s="3" t="s">
        <v>23</v>
      </c>
      <c r="F43" s="19">
        <v>9</v>
      </c>
    </row>
    <row r="44" spans="2:6" x14ac:dyDescent="0.25">
      <c r="B44" s="9">
        <v>39</v>
      </c>
      <c r="C44" s="3" t="s">
        <v>91</v>
      </c>
      <c r="D44" s="3" t="s">
        <v>28</v>
      </c>
      <c r="E44" s="3" t="s">
        <v>23</v>
      </c>
      <c r="F44" s="11">
        <v>10</v>
      </c>
    </row>
    <row r="45" spans="2:6" x14ac:dyDescent="0.25">
      <c r="B45" s="9">
        <v>40</v>
      </c>
      <c r="C45" s="3" t="s">
        <v>17</v>
      </c>
      <c r="D45" s="3" t="s">
        <v>11</v>
      </c>
      <c r="E45" s="3" t="s">
        <v>23</v>
      </c>
      <c r="F45" s="19">
        <v>12</v>
      </c>
    </row>
    <row r="46" spans="2:6" x14ac:dyDescent="0.25">
      <c r="B46" s="9">
        <v>41</v>
      </c>
      <c r="C46" s="3" t="s">
        <v>110</v>
      </c>
      <c r="D46" s="3" t="s">
        <v>44</v>
      </c>
      <c r="E46" s="3" t="s">
        <v>23</v>
      </c>
      <c r="F46" s="11">
        <v>3</v>
      </c>
    </row>
    <row r="47" spans="2:6" x14ac:dyDescent="0.25">
      <c r="B47" s="9">
        <v>42</v>
      </c>
      <c r="C47" s="3" t="s">
        <v>116</v>
      </c>
      <c r="D47" s="3" t="s">
        <v>8</v>
      </c>
      <c r="E47" s="3" t="s">
        <v>23</v>
      </c>
      <c r="F47" s="11">
        <v>6</v>
      </c>
    </row>
    <row r="48" spans="2:6" x14ac:dyDescent="0.25">
      <c r="B48" s="9">
        <v>43</v>
      </c>
      <c r="C48" s="3" t="s">
        <v>131</v>
      </c>
      <c r="D48" s="3" t="s">
        <v>11</v>
      </c>
      <c r="E48" s="3" t="s">
        <v>23</v>
      </c>
      <c r="F48" s="19">
        <v>12</v>
      </c>
    </row>
    <row r="49" spans="2:6" x14ac:dyDescent="0.25">
      <c r="B49" s="9">
        <v>44</v>
      </c>
      <c r="C49" s="3" t="s">
        <v>111</v>
      </c>
      <c r="D49" s="3" t="s">
        <v>44</v>
      </c>
      <c r="E49" s="3" t="s">
        <v>23</v>
      </c>
      <c r="F49" s="11">
        <v>3</v>
      </c>
    </row>
    <row r="50" spans="2:6" x14ac:dyDescent="0.25">
      <c r="B50" s="9">
        <v>45</v>
      </c>
      <c r="C50" s="3" t="s">
        <v>117</v>
      </c>
      <c r="D50" s="3" t="s">
        <v>8</v>
      </c>
      <c r="E50" s="3" t="s">
        <v>23</v>
      </c>
      <c r="F50" s="11">
        <v>6</v>
      </c>
    </row>
    <row r="51" spans="2:6" ht="15.75" thickBot="1" x14ac:dyDescent="0.3">
      <c r="B51" s="10">
        <v>46</v>
      </c>
      <c r="C51" s="20" t="s">
        <v>112</v>
      </c>
      <c r="D51" s="5" t="s">
        <v>44</v>
      </c>
      <c r="E51" s="5" t="s">
        <v>23</v>
      </c>
      <c r="F51" s="12">
        <v>3</v>
      </c>
    </row>
    <row r="52" spans="2:6" x14ac:dyDescent="0.25">
      <c r="B52" s="8">
        <v>47</v>
      </c>
      <c r="C52" s="4" t="s">
        <v>37</v>
      </c>
      <c r="D52" s="4" t="s">
        <v>6</v>
      </c>
      <c r="E52" s="4" t="s">
        <v>85</v>
      </c>
      <c r="F52" s="18">
        <v>1</v>
      </c>
    </row>
    <row r="53" spans="2:6" x14ac:dyDescent="0.25">
      <c r="B53" s="9">
        <v>48</v>
      </c>
      <c r="C53" s="3" t="s">
        <v>107</v>
      </c>
      <c r="D53" s="3" t="s">
        <v>44</v>
      </c>
      <c r="E53" s="3" t="s">
        <v>85</v>
      </c>
      <c r="F53" s="11">
        <v>3</v>
      </c>
    </row>
    <row r="54" spans="2:6" x14ac:dyDescent="0.25">
      <c r="B54" s="9">
        <v>49</v>
      </c>
      <c r="C54" s="3" t="s">
        <v>25</v>
      </c>
      <c r="D54" s="3" t="s">
        <v>4</v>
      </c>
      <c r="E54" s="3" t="s">
        <v>85</v>
      </c>
      <c r="F54" s="11">
        <v>4</v>
      </c>
    </row>
    <row r="55" spans="2:6" x14ac:dyDescent="0.25">
      <c r="B55" s="9">
        <v>50</v>
      </c>
      <c r="C55" s="3" t="s">
        <v>124</v>
      </c>
      <c r="D55" s="3" t="s">
        <v>8</v>
      </c>
      <c r="E55" s="3" t="s">
        <v>85</v>
      </c>
      <c r="F55" s="11">
        <v>6</v>
      </c>
    </row>
    <row r="56" spans="2:6" x14ac:dyDescent="0.25">
      <c r="B56" s="9">
        <v>51</v>
      </c>
      <c r="C56" s="3" t="s">
        <v>136</v>
      </c>
      <c r="D56" s="3" t="s">
        <v>39</v>
      </c>
      <c r="E56" s="3" t="s">
        <v>85</v>
      </c>
      <c r="F56" s="11">
        <v>7</v>
      </c>
    </row>
    <row r="57" spans="2:6" x14ac:dyDescent="0.25">
      <c r="B57" s="9">
        <v>52</v>
      </c>
      <c r="C57" s="3" t="s">
        <v>101</v>
      </c>
      <c r="D57" s="3" t="s">
        <v>30</v>
      </c>
      <c r="E57" s="3" t="s">
        <v>85</v>
      </c>
      <c r="F57" s="11">
        <v>8</v>
      </c>
    </row>
    <row r="58" spans="2:6" x14ac:dyDescent="0.25">
      <c r="B58" s="9">
        <v>53</v>
      </c>
      <c r="C58" s="3" t="s">
        <v>36</v>
      </c>
      <c r="D58" s="3" t="s">
        <v>26</v>
      </c>
      <c r="E58" s="3" t="s">
        <v>85</v>
      </c>
      <c r="F58" s="11">
        <v>11</v>
      </c>
    </row>
    <row r="59" spans="2:6" x14ac:dyDescent="0.25">
      <c r="B59" s="9">
        <v>54</v>
      </c>
      <c r="C59" s="3" t="s">
        <v>31</v>
      </c>
      <c r="D59" s="3" t="s">
        <v>11</v>
      </c>
      <c r="E59" s="3" t="s">
        <v>85</v>
      </c>
      <c r="F59" s="19">
        <v>12</v>
      </c>
    </row>
    <row r="60" spans="2:6" x14ac:dyDescent="0.25">
      <c r="B60" s="9">
        <v>55</v>
      </c>
      <c r="C60" s="3" t="s">
        <v>113</v>
      </c>
      <c r="D60" s="3" t="s">
        <v>44</v>
      </c>
      <c r="E60" s="3" t="s">
        <v>85</v>
      </c>
      <c r="F60" s="11">
        <v>3</v>
      </c>
    </row>
    <row r="61" spans="2:6" x14ac:dyDescent="0.25">
      <c r="B61" s="9">
        <v>56</v>
      </c>
      <c r="C61" s="3" t="s">
        <v>94</v>
      </c>
      <c r="D61" s="3" t="s">
        <v>4</v>
      </c>
      <c r="E61" s="3" t="s">
        <v>85</v>
      </c>
      <c r="F61" s="11">
        <v>4</v>
      </c>
    </row>
    <row r="62" spans="2:6" x14ac:dyDescent="0.25">
      <c r="B62" s="9">
        <v>57</v>
      </c>
      <c r="C62" s="3" t="s">
        <v>43</v>
      </c>
      <c r="D62" s="3" t="s">
        <v>8</v>
      </c>
      <c r="E62" s="3" t="s">
        <v>85</v>
      </c>
      <c r="F62" s="11">
        <v>6</v>
      </c>
    </row>
    <row r="63" spans="2:6" x14ac:dyDescent="0.25">
      <c r="B63" s="9">
        <v>58</v>
      </c>
      <c r="C63" s="3" t="s">
        <v>137</v>
      </c>
      <c r="D63" s="3" t="s">
        <v>39</v>
      </c>
      <c r="E63" s="3" t="s">
        <v>85</v>
      </c>
      <c r="F63" s="11">
        <v>7</v>
      </c>
    </row>
    <row r="64" spans="2:6" x14ac:dyDescent="0.25">
      <c r="B64" s="9">
        <v>59</v>
      </c>
      <c r="C64" s="3" t="s">
        <v>29</v>
      </c>
      <c r="D64" s="3" t="s">
        <v>8</v>
      </c>
      <c r="E64" s="3" t="s">
        <v>85</v>
      </c>
      <c r="F64" s="11">
        <v>6</v>
      </c>
    </row>
    <row r="65" spans="2:7" x14ac:dyDescent="0.25">
      <c r="B65" s="9">
        <v>60</v>
      </c>
      <c r="C65" s="3" t="s">
        <v>138</v>
      </c>
      <c r="D65" s="3" t="s">
        <v>39</v>
      </c>
      <c r="E65" s="3" t="s">
        <v>85</v>
      </c>
      <c r="F65" s="11">
        <v>7</v>
      </c>
    </row>
    <row r="66" spans="2:7" ht="15.75" thickBot="1" x14ac:dyDescent="0.3">
      <c r="B66" s="10">
        <v>61</v>
      </c>
      <c r="C66" s="5" t="s">
        <v>125</v>
      </c>
      <c r="D66" s="5" t="s">
        <v>8</v>
      </c>
      <c r="E66" s="5" t="s">
        <v>85</v>
      </c>
      <c r="F66" s="12">
        <v>6</v>
      </c>
    </row>
    <row r="67" spans="2:7" x14ac:dyDescent="0.25">
      <c r="B67" s="21">
        <v>62</v>
      </c>
      <c r="C67" s="22" t="s">
        <v>88</v>
      </c>
      <c r="D67" s="22" t="s">
        <v>6</v>
      </c>
      <c r="E67" s="4" t="s">
        <v>24</v>
      </c>
      <c r="F67" s="18">
        <v>1</v>
      </c>
    </row>
    <row r="68" spans="2:7" x14ac:dyDescent="0.25">
      <c r="B68" s="23">
        <v>63</v>
      </c>
      <c r="C68" s="3" t="s">
        <v>79</v>
      </c>
      <c r="D68" s="3" t="s">
        <v>16</v>
      </c>
      <c r="E68" s="3" t="s">
        <v>24</v>
      </c>
      <c r="F68" s="11">
        <v>2</v>
      </c>
    </row>
    <row r="69" spans="2:7" x14ac:dyDescent="0.25">
      <c r="B69" s="23">
        <v>64</v>
      </c>
      <c r="C69" s="3" t="s">
        <v>135</v>
      </c>
      <c r="D69" s="3" t="s">
        <v>39</v>
      </c>
      <c r="E69" s="3" t="s">
        <v>24</v>
      </c>
      <c r="F69" s="11">
        <v>7</v>
      </c>
    </row>
    <row r="70" spans="2:7" x14ac:dyDescent="0.25">
      <c r="B70" s="23">
        <v>65</v>
      </c>
      <c r="C70" s="3" t="s">
        <v>35</v>
      </c>
      <c r="D70" s="3" t="s">
        <v>126</v>
      </c>
      <c r="E70" s="3" t="s">
        <v>24</v>
      </c>
      <c r="F70" s="19">
        <v>9</v>
      </c>
    </row>
    <row r="71" spans="2:7" x14ac:dyDescent="0.25">
      <c r="B71" s="23">
        <v>66</v>
      </c>
      <c r="C71" s="3" t="s">
        <v>92</v>
      </c>
      <c r="D71" s="3" t="s">
        <v>28</v>
      </c>
      <c r="E71" s="3" t="s">
        <v>24</v>
      </c>
      <c r="F71" s="11">
        <v>10</v>
      </c>
    </row>
    <row r="72" spans="2:7" x14ac:dyDescent="0.25">
      <c r="B72" s="23">
        <v>67</v>
      </c>
      <c r="C72" s="6" t="s">
        <v>104</v>
      </c>
      <c r="D72" s="6" t="s">
        <v>26</v>
      </c>
      <c r="E72" s="3" t="s">
        <v>24</v>
      </c>
      <c r="F72" s="11">
        <v>11</v>
      </c>
      <c r="G72" s="1"/>
    </row>
    <row r="73" spans="2:7" x14ac:dyDescent="0.25">
      <c r="B73" s="23">
        <v>68</v>
      </c>
      <c r="C73" s="3" t="s">
        <v>33</v>
      </c>
      <c r="D73" s="3" t="s">
        <v>11</v>
      </c>
      <c r="E73" s="3" t="s">
        <v>24</v>
      </c>
      <c r="F73" s="19">
        <v>12</v>
      </c>
      <c r="G73" s="1"/>
    </row>
    <row r="74" spans="2:7" x14ac:dyDescent="0.25">
      <c r="B74" s="23">
        <v>69</v>
      </c>
      <c r="C74" s="3" t="s">
        <v>45</v>
      </c>
      <c r="D74" s="3" t="s">
        <v>16</v>
      </c>
      <c r="E74" s="3" t="s">
        <v>24</v>
      </c>
      <c r="F74" s="11">
        <v>2</v>
      </c>
      <c r="G74" s="1"/>
    </row>
    <row r="75" spans="2:7" x14ac:dyDescent="0.25">
      <c r="B75" s="23">
        <v>70</v>
      </c>
      <c r="C75" s="3" t="s">
        <v>34</v>
      </c>
      <c r="D75" s="3" t="s">
        <v>126</v>
      </c>
      <c r="E75" s="3" t="s">
        <v>24</v>
      </c>
      <c r="F75" s="19">
        <v>9</v>
      </c>
      <c r="G75" s="1"/>
    </row>
    <row r="76" spans="2:7" ht="15.75" thickBot="1" x14ac:dyDescent="0.3">
      <c r="B76" s="24">
        <v>71</v>
      </c>
      <c r="C76" s="5" t="s">
        <v>132</v>
      </c>
      <c r="D76" s="5" t="s">
        <v>11</v>
      </c>
      <c r="E76" s="5" t="s">
        <v>24</v>
      </c>
      <c r="F76" s="17">
        <v>12</v>
      </c>
      <c r="G76" s="1"/>
    </row>
    <row r="77" spans="2:7" x14ac:dyDescent="0.25">
      <c r="B77" s="8">
        <v>72</v>
      </c>
      <c r="C77" s="4" t="s">
        <v>86</v>
      </c>
      <c r="D77" s="4" t="s">
        <v>6</v>
      </c>
      <c r="E77" s="4" t="s">
        <v>78</v>
      </c>
      <c r="F77" s="18">
        <v>1</v>
      </c>
      <c r="G77" s="1"/>
    </row>
    <row r="78" spans="2:7" x14ac:dyDescent="0.25">
      <c r="B78" s="9">
        <v>73</v>
      </c>
      <c r="C78" s="3" t="s">
        <v>40</v>
      </c>
      <c r="D78" s="3" t="s">
        <v>16</v>
      </c>
      <c r="E78" s="3" t="s">
        <v>78</v>
      </c>
      <c r="F78" s="11">
        <v>2</v>
      </c>
      <c r="G78" s="1"/>
    </row>
    <row r="79" spans="2:7" x14ac:dyDescent="0.25">
      <c r="B79" s="9">
        <v>74</v>
      </c>
      <c r="C79" s="3" t="s">
        <v>114</v>
      </c>
      <c r="D79" s="3" t="s">
        <v>44</v>
      </c>
      <c r="E79" s="3" t="s">
        <v>78</v>
      </c>
      <c r="F79" s="11">
        <v>3</v>
      </c>
    </row>
    <row r="80" spans="2:7" x14ac:dyDescent="0.25">
      <c r="B80" s="9">
        <v>75</v>
      </c>
      <c r="C80" s="3" t="s">
        <v>96</v>
      </c>
      <c r="D80" s="3" t="s">
        <v>4</v>
      </c>
      <c r="E80" s="3" t="s">
        <v>78</v>
      </c>
      <c r="F80" s="11">
        <v>4</v>
      </c>
    </row>
    <row r="81" spans="2:6" x14ac:dyDescent="0.25">
      <c r="B81" s="9">
        <v>76</v>
      </c>
      <c r="C81" s="3" t="s">
        <v>89</v>
      </c>
      <c r="D81" s="3" t="s">
        <v>21</v>
      </c>
      <c r="E81" s="3" t="s">
        <v>78</v>
      </c>
      <c r="F81" s="11">
        <v>5</v>
      </c>
    </row>
    <row r="82" spans="2:6" x14ac:dyDescent="0.25">
      <c r="B82" s="9">
        <v>77</v>
      </c>
      <c r="C82" s="3" t="s">
        <v>38</v>
      </c>
      <c r="D82" s="3" t="s">
        <v>8</v>
      </c>
      <c r="E82" s="3" t="s">
        <v>78</v>
      </c>
      <c r="F82" s="11">
        <v>6</v>
      </c>
    </row>
    <row r="83" spans="2:6" x14ac:dyDescent="0.25">
      <c r="B83" s="9">
        <v>78</v>
      </c>
      <c r="C83" s="3" t="s">
        <v>136</v>
      </c>
      <c r="D83" s="3" t="s">
        <v>39</v>
      </c>
      <c r="E83" s="3" t="s">
        <v>78</v>
      </c>
      <c r="F83" s="11">
        <v>7</v>
      </c>
    </row>
    <row r="84" spans="2:6" x14ac:dyDescent="0.25">
      <c r="B84" s="9">
        <v>79</v>
      </c>
      <c r="C84" s="3" t="s">
        <v>46</v>
      </c>
      <c r="D84" s="3" t="s">
        <v>28</v>
      </c>
      <c r="E84" s="3" t="s">
        <v>78</v>
      </c>
      <c r="F84" s="11">
        <v>10</v>
      </c>
    </row>
    <row r="85" spans="2:6" x14ac:dyDescent="0.25">
      <c r="B85" s="9">
        <v>80</v>
      </c>
      <c r="C85" s="3" t="s">
        <v>42</v>
      </c>
      <c r="D85" s="3" t="s">
        <v>11</v>
      </c>
      <c r="E85" s="3" t="s">
        <v>78</v>
      </c>
      <c r="F85" s="19">
        <v>12</v>
      </c>
    </row>
    <row r="86" spans="2:6" x14ac:dyDescent="0.25">
      <c r="B86" s="9">
        <v>81</v>
      </c>
      <c r="C86" s="3" t="s">
        <v>87</v>
      </c>
      <c r="D86" s="3" t="s">
        <v>6</v>
      </c>
      <c r="E86" s="3" t="s">
        <v>78</v>
      </c>
      <c r="F86" s="11">
        <v>1</v>
      </c>
    </row>
    <row r="87" spans="2:6" x14ac:dyDescent="0.25">
      <c r="B87" s="9">
        <v>82</v>
      </c>
      <c r="C87" s="3" t="s">
        <v>48</v>
      </c>
      <c r="D87" s="3" t="s">
        <v>16</v>
      </c>
      <c r="E87" s="3" t="s">
        <v>78</v>
      </c>
      <c r="F87" s="11">
        <v>2</v>
      </c>
    </row>
    <row r="88" spans="2:6" x14ac:dyDescent="0.25">
      <c r="B88" s="9">
        <v>83</v>
      </c>
      <c r="C88" s="3" t="s">
        <v>47</v>
      </c>
      <c r="D88" s="3" t="s">
        <v>8</v>
      </c>
      <c r="E88" s="3" t="s">
        <v>78</v>
      </c>
      <c r="F88" s="11">
        <v>6</v>
      </c>
    </row>
    <row r="89" spans="2:6" x14ac:dyDescent="0.25">
      <c r="B89" s="9">
        <v>84</v>
      </c>
      <c r="C89" s="3" t="s">
        <v>41</v>
      </c>
      <c r="D89" s="3" t="s">
        <v>11</v>
      </c>
      <c r="E89" s="3" t="s">
        <v>78</v>
      </c>
      <c r="F89" s="19">
        <v>12</v>
      </c>
    </row>
    <row r="90" spans="2:6" x14ac:dyDescent="0.25">
      <c r="B90" s="9">
        <v>85</v>
      </c>
      <c r="C90" s="3" t="s">
        <v>80</v>
      </c>
      <c r="D90" s="3" t="s">
        <v>16</v>
      </c>
      <c r="E90" s="3" t="s">
        <v>78</v>
      </c>
      <c r="F90" s="11">
        <v>2</v>
      </c>
    </row>
    <row r="91" spans="2:6" x14ac:dyDescent="0.25">
      <c r="B91" s="9">
        <v>86</v>
      </c>
      <c r="C91" s="3" t="s">
        <v>133</v>
      </c>
      <c r="D91" s="3" t="s">
        <v>11</v>
      </c>
      <c r="E91" s="3" t="s">
        <v>78</v>
      </c>
      <c r="F91" s="19">
        <v>12</v>
      </c>
    </row>
    <row r="92" spans="2:6" ht="15.75" thickBot="1" x14ac:dyDescent="0.3">
      <c r="B92" s="10">
        <v>87</v>
      </c>
      <c r="C92" s="5" t="s">
        <v>134</v>
      </c>
      <c r="D92" s="5" t="s">
        <v>11</v>
      </c>
      <c r="E92" s="5" t="s">
        <v>78</v>
      </c>
      <c r="F92" s="17">
        <v>12</v>
      </c>
    </row>
  </sheetData>
  <sortState ref="B6:F92">
    <sortCondition ref="B6:B92"/>
  </sortState>
  <mergeCells count="7">
    <mergeCell ref="F4:F5"/>
    <mergeCell ref="B1:F1"/>
    <mergeCell ref="B2:F2"/>
    <mergeCell ref="B4:B5"/>
    <mergeCell ref="C4:C5"/>
    <mergeCell ref="D4:D5"/>
    <mergeCell ref="E4:E5"/>
  </mergeCells>
  <printOptions horizontalCentered="1"/>
  <pageMargins left="0" right="0" top="0.39370078740157483" bottom="0" header="0.31496062992125984" footer="0.31496062992125984"/>
  <pageSetup paperSize="9" scale="125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4</vt:i4>
      </vt:variant>
      <vt:variant>
        <vt:lpstr>Zone denumite</vt:lpstr>
      </vt:variant>
      <vt:variant>
        <vt:i4>6</vt:i4>
      </vt:variant>
    </vt:vector>
  </HeadingPairs>
  <TitlesOfParts>
    <vt:vector size="10" baseType="lpstr">
      <vt:lpstr>Clasament</vt:lpstr>
      <vt:lpstr>Gen</vt:lpstr>
      <vt:lpstr>Echipaje</vt:lpstr>
      <vt:lpstr>START</vt:lpstr>
      <vt:lpstr>Clasament!Imprimare_titluri</vt:lpstr>
      <vt:lpstr>Gen!Imprimare_titluri</vt:lpstr>
      <vt:lpstr>START!Imprimare_titluri</vt:lpstr>
      <vt:lpstr>Clasament!Zona_de_imprimat</vt:lpstr>
      <vt:lpstr>Gen!Zona_de_imprimat</vt:lpstr>
      <vt:lpstr>START!Zona_de_imprimat</vt:lpstr>
    </vt:vector>
  </TitlesOfParts>
  <Company>Unitate Scolara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</dc:creator>
  <cp:lastModifiedBy>Alin</cp:lastModifiedBy>
  <cp:lastPrinted>2017-01-28T07:35:24Z</cp:lastPrinted>
  <dcterms:created xsi:type="dcterms:W3CDTF">2015-01-29T20:34:52Z</dcterms:created>
  <dcterms:modified xsi:type="dcterms:W3CDTF">2017-01-28T14:03:20Z</dcterms:modified>
</cp:coreProperties>
</file>