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9885" activeTab="0"/>
  </bookViews>
  <sheets>
    <sheet name="preturicentrmatdidacgrad" sheetId="1" r:id="rId1"/>
  </sheets>
  <definedNames/>
  <calcPr fullCalcOnLoad="1"/>
</workbook>
</file>

<file path=xl/sharedStrings.xml><?xml version="1.0" encoding="utf-8"?>
<sst xmlns="http://schemas.openxmlformats.org/spreadsheetml/2006/main" count="236" uniqueCount="227">
  <si>
    <t>Nr.Crt</t>
  </si>
  <si>
    <t>DENUMIREA CENTRULUI  FINANCIAR</t>
  </si>
  <si>
    <t>Nr. Seturi</t>
  </si>
  <si>
    <t>P.U. fara TVA</t>
  </si>
  <si>
    <t xml:space="preserve">P.U. cu TVA </t>
  </si>
  <si>
    <t xml:space="preserve">Valoare fara TVA </t>
  </si>
  <si>
    <t>Valoare cu TVA</t>
  </si>
  <si>
    <t>SCOALA CU CLASELE " NERI SZ.F." SF.GHEORGHE</t>
  </si>
  <si>
    <t>SCOALA CU CLASELE I-VIII. ADY ENDRE         SF.GHEORGHE</t>
  </si>
  <si>
    <t>GRADINITA CU PROGRAM PRELUNGIT "PINOCCHIO" SF.GHEORGHE</t>
  </si>
  <si>
    <t>GRADINITA CU PROGRAM PRELUNGIT "BENEDEK ELEK" SF.GHE.</t>
  </si>
  <si>
    <t>GRADINITA CU PROGRAM PRELUNGIT "CSIPIKE" SF.GHEORGHE</t>
  </si>
  <si>
    <t>GRADINITA CU PROGRAM PRELUNGIT "GULLIVER" SF.GHEORGHE</t>
  </si>
  <si>
    <t>GRADINITA CU PROGRAM PRELUNGIT"ARVACSKA" SF.GHEORGHE</t>
  </si>
  <si>
    <t>GRADINITA CU PROGRAM PRELUNGIT "Hofeherke" SF.GHEORGHE</t>
  </si>
  <si>
    <t>GRADINITA CU PROGRAM PRELUNGIT "NAPSUGAR"NR.9 SF.GHE.</t>
  </si>
  <si>
    <t>SCOALA CU CLASELE I-VIII."ROMULUS CIOFLEC"    ARACI</t>
  </si>
  <si>
    <t>SCOALA CU CLASELE I-VIII. "HENTER KAROLY" BODOC</t>
  </si>
  <si>
    <t>SCOALA CU CLASELE I-VIII."BARTHA KAROLY" BOROSNEU MARE</t>
  </si>
  <si>
    <t>SCOALA CU CLASELE I-VIII. "GABOR ARON" CHICHIS</t>
  </si>
  <si>
    <t>SCOALA CU CLASELE I-VIII.              DOBARLAU</t>
  </si>
  <si>
    <t>SCOALA CU CLASELE I-VIII."CZETZ JANOS" GHIDFALAU</t>
  </si>
  <si>
    <t>SCOALA CU CLASELE I-VIII.              HAGHIG</t>
  </si>
  <si>
    <t>SCOALA CU CLASELE I-VIII."LUKACS LASZLO"ILIENI</t>
  </si>
  <si>
    <t>SCOALA CU CLASELE I-VIII."FEJER AKOS"  MICFALAU</t>
  </si>
  <si>
    <t>SCOALA  CU CL.I-VIII."MIKES ARMIN" BIXAD</t>
  </si>
  <si>
    <t xml:space="preserve">SCOALA CU CLASELE I-VIII." TOKES JOZSEF"    MALNAS </t>
  </si>
  <si>
    <t>SCOALA CU CLASELE I-VIII."ORBAN BALAZS" MOACSA</t>
  </si>
  <si>
    <t>SCOALA  CU CL.I-VIII."DOZSA GYORGY"  DALNIC</t>
  </si>
  <si>
    <t>SCOALA CU CLASELE I-VIII."TATRANGI SANDOR" OZUN</t>
  </si>
  <si>
    <t>SCOALA CU CLASELE I-VIII. "ANTOS JANOS" RECI</t>
  </si>
  <si>
    <t>SCOALA CU CLASELE I-VIII."KALNOKI LUDMILLA" VALEA CRISULUI</t>
  </si>
  <si>
    <t>SCOALA  CU CL.I-VIII."DR.GELEI JOZSEF" ARCUS</t>
  </si>
  <si>
    <t>SCOALA CU CLASELE I-VIII.          VALEA MARE</t>
  </si>
  <si>
    <t>GRADINITA CU PROGRAM PRELUNGI "MANOCSKA" TG.SECUIESC</t>
  </si>
  <si>
    <t>GRADINITA CU PROGRAM PRELUNGI "CSIPKEROZSIKA" TG.SECUIESC</t>
  </si>
  <si>
    <t>SCOALA CU CLASELE I-VIII."TUROCZI MOZES" TG.SECUIESC</t>
  </si>
  <si>
    <t>SCOALA CU CLASELE I-VIII. "COMENIUS"   BRETCU</t>
  </si>
  <si>
    <t>SCOALA CU CLASELE I-VIII."BALINT GABOR" CATALINA</t>
  </si>
  <si>
    <t>SCOALA CU CLASELE I-VIII."VEGH ANTAL"  CERNAT</t>
  </si>
  <si>
    <t>SCOALA CU CLASELE I-VIII."JANCSO BENEDEK" GHELINTA</t>
  </si>
  <si>
    <t>SCOALA CU CLASELE I-VIII."BEM JOZSEF"  LEMNIA</t>
  </si>
  <si>
    <t>SCOALA  CU CL.I-VIII."KELEMEN DIDAK" MERENI</t>
  </si>
  <si>
    <t>SCOALA CU CLASELE I-VIII."KUN KOCSARD" OJDULA</t>
  </si>
  <si>
    <t>SCOALA CU CLASELE I-VIII.              POIAN</t>
  </si>
  <si>
    <t>SCOALA CU CLASELE I-VIII.              ESTELNIC</t>
  </si>
  <si>
    <t>SCOALA CU CLASELE I-VIII."APOR ISTVAN" SANZIENI</t>
  </si>
  <si>
    <t>SCOALA CU CLASELE I-VIII "KARATNA"     TURIA</t>
  </si>
  <si>
    <t>GRUP SCOLAR "KOROSI CSOMA SANDOR"      COVASNA</t>
  </si>
  <si>
    <t>GRADINITA CU PROGRAM PRELUNGIT NR. 1 COVASNA</t>
  </si>
  <si>
    <t>SCOALA CU CLASELE I-VIII "BIBO JOZSEF" BRATES</t>
  </si>
  <si>
    <t>SCOALA CU CLASELE I-VIII.              COMANDAU</t>
  </si>
  <si>
    <t>SCOALA CU CLASELE I-VIII."MIKES KELEMEN" ZAGON</t>
  </si>
  <si>
    <t>SCOALA CU CLASELE I-VIII. NR.1         ZABALA</t>
  </si>
  <si>
    <t>SCOALA CU CLASELE I-VIII PAPAUTI</t>
  </si>
  <si>
    <t>GRADINITA CUPROGRAM PRELUNGIT INT.BUZAULUI</t>
  </si>
  <si>
    <t>SCOALA CU CLASELE I-VIII. "MIHAIL SADOVEANU"  INT.BUZAULUI</t>
  </si>
  <si>
    <t>SCOALA CU CLASELE I-VIII.              BARCANI</t>
  </si>
  <si>
    <t>SCOALA CU CLASELE I-VIII."NICOLAE RUSSU" SITA BUZAULUI</t>
  </si>
  <si>
    <t>GRĂDINIŢA CU PROGRAM PRELUNGIT"CIMBORA" BARAOLT</t>
  </si>
  <si>
    <t>SCOALA CU CLASELE I-VIII. "GAAL MOZES" BARAOLT</t>
  </si>
  <si>
    <t>SCOALA CU CLASELE I-VIII."KRIZA JANOS" AITA MARE</t>
  </si>
  <si>
    <t>SCOALA CU CLASELE I-VIII."BENEDEK ELEK" BATANII MARI</t>
  </si>
  <si>
    <t>SCOALA CU CLASELE I-VIII."BOLONI FARKAS SANDOR" BELIN</t>
  </si>
  <si>
    <t>SCOALA CU CLASELE I-VIII."BENKO JOZSEF" BRADUT</t>
  </si>
  <si>
    <t>SCOALA CU CLASELE I-VIII."BORBATH KAROLY" VARGHIS</t>
  </si>
  <si>
    <t>SCOALA CU CLS. I-VIII HERCULIAN</t>
  </si>
  <si>
    <t xml:space="preserve">Total </t>
  </si>
  <si>
    <t>GRAD. CU PROGRAM NORMAL "NERI SZ.FULOP"       SF.GHEORGHE</t>
  </si>
  <si>
    <t>GRADINITA CU PROGRAM NORMAL "CENUSAREASA"SF.GHEORGHE NR.8</t>
  </si>
  <si>
    <t>GRAD. CU PROGRAM NORMAL                CHILIENI</t>
  </si>
  <si>
    <t>GRAD. CU PROGRAM NORMAL                COSENI</t>
  </si>
  <si>
    <t>GRAD. CU PROGRAM NORMAL I.A.S.                SF.GHEORGHE</t>
  </si>
  <si>
    <t>GRADINITA CU PROGRAM NORMAL NR. 3  SF. GHEORGHE</t>
  </si>
  <si>
    <t>GRADINITA CU PROGRAM NORMAL NR.5 SF.GHEORGHE</t>
  </si>
  <si>
    <t>GRADINITA CU PROGRAM PRELUNGIT"KOROSI CS SANDOR"SF.GHEORGHE</t>
  </si>
  <si>
    <t>GRADINITA CU PROGRAM NORMAL NR.7 SF.GHEORGHE</t>
  </si>
  <si>
    <t>GRADINITA CU PROGRAM PRELUNGIT "NAPSUGAR"NR.9 SF.GHEORGHE</t>
  </si>
  <si>
    <t>GRADINITA CU PROGRAM NORMAL NR.6 SF.GHEORGHE</t>
  </si>
  <si>
    <t>GRAD. CU PROGRAM NORMAL                ARACI</t>
  </si>
  <si>
    <t>GRAD. CU PROGRAM NORMAL                ARIUSD</t>
  </si>
  <si>
    <t>GRAD. CU PROGRAM NORMAL                VALCELE</t>
  </si>
  <si>
    <t>GRAD. CU PROGRAM NORMAL                BODOC</t>
  </si>
  <si>
    <t>GRAD. CU PROGRAM NORMAL                OLTENI</t>
  </si>
  <si>
    <t>GRAD. CU PROGRAM NORMAL                ZALAN</t>
  </si>
  <si>
    <t>GRAD. CU PROGRAM NORMAL                BOROSNEU MARE</t>
  </si>
  <si>
    <t>GRAD. CU PROGRAM NORMAL  "TOMPA KLARA"     BOROSNEU MIC</t>
  </si>
  <si>
    <t>GRAD. CU PROGRAM NORMAL                DOBOLII DE SUS</t>
  </si>
  <si>
    <t>GRAD. CU PROGRAM NORMAL NR.1           LET</t>
  </si>
  <si>
    <t>GRAD. CU PROGRAM NORMAL NR.2           LET</t>
  </si>
  <si>
    <t>GRAD. CU PROGRAM NORMAL                CHICHIS</t>
  </si>
  <si>
    <t>GRAD. CU PROGRAM NORMAL                BACEL</t>
  </si>
  <si>
    <t>GRAD. CU PROGRAM NORMAL                DOBARLAU</t>
  </si>
  <si>
    <t>GRAD. CU PROGRAM NORMAL                DOBARLAU VALE</t>
  </si>
  <si>
    <t>GRAD. CU PROGRAM NORMAL                MARCUS</t>
  </si>
  <si>
    <t>GRAD. CU PROGRAM NORMAL                LUNCA MARCUS</t>
  </si>
  <si>
    <t>GRAD. CU PROGRAM NORMAL                ANGHELUS</t>
  </si>
  <si>
    <t>GRAD. CU PROGRAM NORMAL                FOTOS</t>
  </si>
  <si>
    <t>GRAD. CU PROGRAM NORMAL                GHIDFALAU</t>
  </si>
  <si>
    <t>GRAD. CU PROGRAM NORMAL                ZOLTAN</t>
  </si>
  <si>
    <t>GRAD. CU PROGRAM NORMAL                HAGHIG</t>
  </si>
  <si>
    <t>GRAD. CU PROGRAM NORMAL                IARAS</t>
  </si>
  <si>
    <t>GRAD. CU PROGRAM NORMAL                DOBOLII DE JOS</t>
  </si>
  <si>
    <t>GRAD. CU PROGRAM NORMAL                ILIENI</t>
  </si>
  <si>
    <t>GRAD. CU PROGRAM NORMAL                SANCRAI</t>
  </si>
  <si>
    <t>GRAD. CU PROGRAM NORMAL "TORPIKE"                     MICFALAU</t>
  </si>
  <si>
    <t>GRAD. CU PROGRAM NORMAL "ABRAHAM ARPAD" BIXAD</t>
  </si>
  <si>
    <t>GRAD. CU PROGRAM NORMAL                MALNAS SAT</t>
  </si>
  <si>
    <t>GRAD. CU PROGRAM NORMAL                MALNAS BAI</t>
  </si>
  <si>
    <t>GRAD. CU PROGRAM NORMAL                VALEA ZALANULUI</t>
  </si>
  <si>
    <t>GRAD. CU PROGRAM NORMAL                MOACSA</t>
  </si>
  <si>
    <t>GRAD. CU PROGRAM NORMAL                PADURENI</t>
  </si>
  <si>
    <t>GRAD. CU PROGRAM NORMAL                DALNIC</t>
  </si>
  <si>
    <t>GRAD. CU PROGRAM NORMAL                BICFALAU</t>
  </si>
  <si>
    <t>GRAD. CU PROGRAM NORMAL                LISNAU</t>
  </si>
  <si>
    <t>GRAD. CU PROGRAM NORMAL                OZUN</t>
  </si>
  <si>
    <t>GRAD. CU PROGRAM NORMAL                SANTIONLUNCA</t>
  </si>
  <si>
    <t>GRAD. CU PROGRAM NORMAL "RADAK KATA"   RECI</t>
  </si>
  <si>
    <t>GRAD. CU PROGRAM NORMAL                BITA</t>
  </si>
  <si>
    <t>GRAD. CU PROGRAM NORMAL                COMOLAU</t>
  </si>
  <si>
    <t>GRAD. CU PROGRAM NORMAL                ANINOASA</t>
  </si>
  <si>
    <t>GRAD. CU PROGRAM NORMAL                SACIOVA</t>
  </si>
  <si>
    <t>GRAD. CU PROGRAM NORMAL                VALEA CRISULUI</t>
  </si>
  <si>
    <t>GRAD. CU PROGRAM NORMAL                CALNIC</t>
  </si>
  <si>
    <t>GRAD. CU PROGRAM NORMAL                ARCUS</t>
  </si>
  <si>
    <t>GRAD. CU PROGRAM NORMAL                VALEA MARE</t>
  </si>
  <si>
    <t>GRADINITA CU PROGRAM NORMAL NR.3 TG.SECUIESC</t>
  </si>
  <si>
    <t>GRADINITA CU PROGRAM NORMAL NR.5 TG.SECUIESC</t>
  </si>
  <si>
    <t>GRADINITA CU PROGRAM PRELUNGIT NR.3 TG.SECUIESC</t>
  </si>
  <si>
    <t>GRADINITA CU PROGRAM PRELUNGIT "CSIPKEROZSIKA"TG.SECUIESC</t>
  </si>
  <si>
    <t>GRADINITA CU PROGRAM PRELUNGIT "VACKOR" TG.SECUIESC</t>
  </si>
  <si>
    <t>GRADINITA CU PROGRAM NORMAL NR.2 TG.SECUIESC</t>
  </si>
  <si>
    <t>GRADINITA CU PROGRAM NORMAL "BENEDEK ELEK" TG.SECUIESC</t>
  </si>
  <si>
    <t>GRAD. CU PROGRAM NORMAL                TINOASA</t>
  </si>
  <si>
    <t>GRAD. CU PROGRAM NORMAL                LUNGA</t>
  </si>
  <si>
    <t>GRAD. CU PROGRAM NORMAL "PINOCCHIO"                     BRETCU</t>
  </si>
  <si>
    <t>GRAD. CU PROGRAM PRELUNGIT             BRETCU</t>
  </si>
  <si>
    <t>GRAD. CU PROGRAM NORMAL                MARTANUS</t>
  </si>
  <si>
    <t>GRAD. CU PROGRAM NORMAL                OITUZ</t>
  </si>
  <si>
    <t>GRAD. CU PROGRAM NORMAL "BOBITA"       CATALINA</t>
  </si>
  <si>
    <t>GRAD. CU PROGRAM NORMAL                IMENI</t>
  </si>
  <si>
    <t>GRAD. CU PROGRAM NORMAL                HATUICA</t>
  </si>
  <si>
    <t>GRAD. CU PROGRAM NORMAL                MARTINENI</t>
  </si>
  <si>
    <t>GRAD. CU PROGRAM NORMAL                MARCUSA</t>
  </si>
  <si>
    <t>GRAD. CU PROGRAM NORMAL NR.1           CERNAT</t>
  </si>
  <si>
    <t>GRAD. CU PROGRAM NORMAL NR.3           CERNAT</t>
  </si>
  <si>
    <t>GRAD. CU PROGRAM NORMAL                ALBIS</t>
  </si>
  <si>
    <t>GRAD. CU PROGRAM NORMAL NR.2           CERNAT</t>
  </si>
  <si>
    <t>GRAD. CU PROGRAM NORMAL                ICAFALAU</t>
  </si>
  <si>
    <t>GRAD. CU PROGRAM NORMAL NR.3           GHELINTA</t>
  </si>
  <si>
    <t>GRAD. CU PROGRAM NORMAL                HARALE</t>
  </si>
  <si>
    <t>GRAD. CU PROGRAM PRELUNGIT             GHELINTA</t>
  </si>
  <si>
    <t>GRAD. CU PROGRAM NORMAL NR.1           LEMNIA</t>
  </si>
  <si>
    <t>GRAD. CU PROGRAM NORMAL NR.2           LEMNIA</t>
  </si>
  <si>
    <t>GRAD. CU PROGRAM NORMAL                LUTOASA</t>
  </si>
  <si>
    <t>GRAD. CU PROGRAM NORMAL                MERENI</t>
  </si>
  <si>
    <t>GRAD. CU PROGRAM NORMAL                HILIB</t>
  </si>
  <si>
    <t>GRAD. DE COPII "HANGYABOLY"            OJDULA</t>
  </si>
  <si>
    <t>GRAD. CU PROGRAM NORMAL NR.2           OJDULA</t>
  </si>
  <si>
    <t>GRAD. CU PROGRAM NORMAL "NAPOCSKA"          POIAN</t>
  </si>
  <si>
    <t>GRAD. CU PROGRAM NORMAL                BELANI</t>
  </si>
  <si>
    <t>GRAD. CU PROGRAM NORMAL                ESTELNIC</t>
  </si>
  <si>
    <t>GRAD. CU PROGRAM NORMAL                VALEA SCURTA</t>
  </si>
  <si>
    <t>GRAD. CU PROGRAM NORMAL                SANZIENI</t>
  </si>
  <si>
    <t>GRAD. CU PROGRAM NORMAL                CASINUL MIC</t>
  </si>
  <si>
    <t>GRAD. CU PROGRAM NORMAL                PETRICENI</t>
  </si>
  <si>
    <t>GRAD. CU PROGRAM NORMAL                VALEA SEACA</t>
  </si>
  <si>
    <t>GRAD. CU PROGRAM NORMAL NR.2           TURIA</t>
  </si>
  <si>
    <t>GRAD. CU PROGRAM NORMAL                ALUNGENI</t>
  </si>
  <si>
    <t>GRAD. CU PROGRAM NORMAL NR.1           TURIA</t>
  </si>
  <si>
    <t>GRAD. CU PROGRAM NORMAL "GARDONYI GEZA" TURIA</t>
  </si>
  <si>
    <t>GRAD. CU PROGRAM NORMAL NR.3           TURIA</t>
  </si>
  <si>
    <t>GRAD. CU PROGRAM NORMAL                CHIURUS</t>
  </si>
  <si>
    <t>GRADINITA CU PROGRAM NORMAL NR.1 COVASNA</t>
  </si>
  <si>
    <t>GRADINITA CU PROGRAM NORMAL NR.2 COVASNA</t>
  </si>
  <si>
    <t>GRADINITA CU PROGRAM PRELUNGIT NR.2  COVASNA</t>
  </si>
  <si>
    <t>GRADINITA CU PROGRAM NORMAL NR.4 VOINESTI</t>
  </si>
  <si>
    <t>GRAD. CU PROGRAM NORMAL                BRATES</t>
  </si>
  <si>
    <t>GRAD. CU PROGRAM NORMAL                PACHIA</t>
  </si>
  <si>
    <t>GRAD. CU PROGRAM NORMAL                TELECHIA</t>
  </si>
  <si>
    <t>GRAD. CU PROGRAM NORMAL                COMANDAU</t>
  </si>
  <si>
    <t>GRAD. CU PROGRAM NORMAL "SZABO KATI"   ZAGON</t>
  </si>
  <si>
    <t>GRAD. CU PROGRAM NORMAL NR.2           ZAGON</t>
  </si>
  <si>
    <t>GRAD. CU PROGRAM NORMAL                PETENI</t>
  </si>
  <si>
    <t>GRAD. CU PROGRAM NORMAL                SURCEA</t>
  </si>
  <si>
    <t>GRAD. CU PROGRAM NORMAL NR.1           ZABALA</t>
  </si>
  <si>
    <t>GRAD. CU PROGRAM NORMAL NR.2           ZABALA</t>
  </si>
  <si>
    <t>GRAD. CU PROGRAM NORMAL NR.3           ZABALA</t>
  </si>
  <si>
    <t>GRAD. CU PROGRAM NORMAL NR.1           PAPAUTI</t>
  </si>
  <si>
    <t>GRAD. CU PROGRAM NORMAL NR.2           PAPAUTI</t>
  </si>
  <si>
    <t>GRADINITA CU PROGRAM NORMAL NR.1 INT.BUZAULUI</t>
  </si>
  <si>
    <t>GRAD. CU PROGRAM NORMAL                FLOROAIA MARE</t>
  </si>
  <si>
    <t>GRAD. CU PROGRAM NORMAL                FLOROAIA MICA</t>
  </si>
  <si>
    <t>GRAD. CU PROGRAM NORMAL                BRADET</t>
  </si>
  <si>
    <t>GRAD. CU PROGRAM NORMAL                BARCANI</t>
  </si>
  <si>
    <t>GRAD. CU PROGRAM NORMAL                LADAUTI</t>
  </si>
  <si>
    <t>GRAD. CU PROGRAM NORMAL                SARAMAS</t>
  </si>
  <si>
    <t>GRAD. CU PROGRAM NORMAL NR.1           SITA BUZAULUI</t>
  </si>
  <si>
    <t>GRAD. CU PROGRAM NORMAL                CIUMERNIC</t>
  </si>
  <si>
    <t>GRAD. CU PROGRAM NORMAL NR.3           SITA BUZAULUI - BOBOCEA</t>
  </si>
  <si>
    <t>GRAD. CU PROGRAM NORMAL                ZABRATAU</t>
  </si>
  <si>
    <t>GRAD. CU PROGRAM NORMAL                CRASNA</t>
  </si>
  <si>
    <t>GRĂDINIŢĂ CU PR.PRELUNGIT "CIMBORA" BARAOLT</t>
  </si>
  <si>
    <t>GRĂDINIŢĂ CU PR.NORMAL NR.1 BARAOLT</t>
  </si>
  <si>
    <t>GRAD. CU PROGRAM NORMAL                CAPENI</t>
  </si>
  <si>
    <t>GRAD. CU PROGRAM NORMAL                MICLOSOARA</t>
  </si>
  <si>
    <t>GRAD. CU PROGRAM NORMAL                BIBORTENI</t>
  </si>
  <si>
    <t>GRAD. CU PROGRAM NORMAL                BODOS</t>
  </si>
  <si>
    <t>GRAD. CU PROGRAM NORMAL                RACOSUL DE SUS</t>
  </si>
  <si>
    <t>GRAD. CU PROGRAM NORMAL                AITA MARE</t>
  </si>
  <si>
    <t>GRAD. CU PROGRAM NORMAL                AITA MEDIE</t>
  </si>
  <si>
    <t>GRAD. CU PROGRAM NORMAL                BATANII MARI</t>
  </si>
  <si>
    <t>GRAD. CU PROGRAM NORMAL                BATANII MICI</t>
  </si>
  <si>
    <t>GRAD. CU PROGRAM NORMAL                AITA SEACA</t>
  </si>
  <si>
    <t>GRAD. CU PROGRAM NORMAL NR.1           BELIN</t>
  </si>
  <si>
    <t>GRAD. CU PROGRAM NORMAL                BELIN VALE</t>
  </si>
  <si>
    <t>GRAD. CU PROGRAM NORMAL                BRADUT</t>
  </si>
  <si>
    <t>GRAD. CU PROGRAM NORMAL                TALISOARA</t>
  </si>
  <si>
    <t>GRAD. CU PROGRAM NORMAL                DOBOSENI</t>
  </si>
  <si>
    <t>GRAD. CU PROGRAM NORMAL               FILIA</t>
  </si>
  <si>
    <t>GRAD. CU PROGRAM NORMAL                VARGHIS</t>
  </si>
  <si>
    <t>GRAD. CU PROGRAM NORMAL                HERCULIANI</t>
  </si>
  <si>
    <t>Gradinite</t>
  </si>
  <si>
    <t>Intocmit,</t>
  </si>
  <si>
    <t>ec. Ütő Zsuzsánna</t>
  </si>
  <si>
    <t xml:space="preserve">ISJ Covasna </t>
  </si>
  <si>
    <t>Tabel defalcat cu gradinitele care primesc materiale didactice de la MECTS UMPFE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</si>
</sst>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40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9.140625" style="3" customWidth="1"/>
    <col min="2" max="2" width="56.8515625" style="18" bestFit="1" customWidth="1"/>
    <col min="3" max="3" width="55.28125" style="3" bestFit="1" customWidth="1"/>
    <col min="4" max="4" width="9.28125" style="3" customWidth="1"/>
    <col min="5" max="6" width="0" style="3" hidden="1" customWidth="1"/>
    <col min="7" max="7" width="9.8515625" style="3" hidden="1" customWidth="1"/>
    <col min="8" max="8" width="14.57421875" style="3" customWidth="1"/>
    <col min="9" max="16384" width="9.140625" style="3" customWidth="1"/>
  </cols>
  <sheetData>
    <row r="1" ht="12.75">
      <c r="A1" s="3" t="s">
        <v>225</v>
      </c>
    </row>
    <row r="3" ht="12.75">
      <c r="B3" s="18" t="s">
        <v>226</v>
      </c>
    </row>
    <row r="4" ht="13.5" thickBot="1"/>
    <row r="5" spans="1:8" ht="26.25" thickBot="1">
      <c r="A5" s="22" t="s">
        <v>0</v>
      </c>
      <c r="B5" s="23" t="s">
        <v>1</v>
      </c>
      <c r="C5" s="24" t="s">
        <v>222</v>
      </c>
      <c r="D5" s="25" t="s">
        <v>2</v>
      </c>
      <c r="E5" s="25" t="s">
        <v>3</v>
      </c>
      <c r="F5" s="25" t="s">
        <v>4</v>
      </c>
      <c r="G5" s="25" t="s">
        <v>5</v>
      </c>
      <c r="H5" s="26" t="s">
        <v>6</v>
      </c>
    </row>
    <row r="6" spans="1:8" ht="12.75">
      <c r="A6" s="12">
        <v>1</v>
      </c>
      <c r="B6" s="17" t="s">
        <v>7</v>
      </c>
      <c r="C6" s="19" t="s">
        <v>68</v>
      </c>
      <c r="D6" s="20">
        <v>1</v>
      </c>
      <c r="E6" s="21">
        <v>1336.93</v>
      </c>
      <c r="F6" s="21">
        <f>E6*1.24</f>
        <v>1657.7932</v>
      </c>
      <c r="G6" s="21">
        <f>E6*D6</f>
        <v>1336.93</v>
      </c>
      <c r="H6" s="21">
        <f>F6*D6</f>
        <v>1657.7932</v>
      </c>
    </row>
    <row r="7" spans="1:8" ht="12.75">
      <c r="A7" s="27">
        <v>2</v>
      </c>
      <c r="B7" s="30" t="s">
        <v>8</v>
      </c>
      <c r="C7" s="9" t="s">
        <v>70</v>
      </c>
      <c r="D7" s="5">
        <v>2</v>
      </c>
      <c r="E7" s="6">
        <v>1336.93</v>
      </c>
      <c r="F7" s="6">
        <f>E7*1.24</f>
        <v>1657.7932</v>
      </c>
      <c r="G7" s="6">
        <f>E7*D7</f>
        <v>2673.86</v>
      </c>
      <c r="H7" s="6">
        <f>F7*D7</f>
        <v>3315.5864</v>
      </c>
    </row>
    <row r="8" spans="1:8" ht="12.75">
      <c r="A8" s="28"/>
      <c r="B8" s="31"/>
      <c r="C8" s="9" t="s">
        <v>71</v>
      </c>
      <c r="D8" s="5"/>
      <c r="E8" s="6"/>
      <c r="F8" s="6"/>
      <c r="G8" s="6"/>
      <c r="H8" s="6"/>
    </row>
    <row r="9" spans="1:8" ht="12.75">
      <c r="A9" s="29"/>
      <c r="B9" s="32"/>
      <c r="C9" s="9" t="s">
        <v>72</v>
      </c>
      <c r="D9" s="5"/>
      <c r="E9" s="6"/>
      <c r="F9" s="6"/>
      <c r="G9" s="6"/>
      <c r="H9" s="6"/>
    </row>
    <row r="10" spans="1:8" ht="12.75">
      <c r="A10" s="27">
        <v>3</v>
      </c>
      <c r="B10" s="30" t="s">
        <v>9</v>
      </c>
      <c r="C10" s="4" t="s">
        <v>9</v>
      </c>
      <c r="D10" s="5">
        <v>5</v>
      </c>
      <c r="E10" s="6">
        <v>1336.93</v>
      </c>
      <c r="F10" s="6">
        <f>E10*1.24</f>
        <v>1657.7932</v>
      </c>
      <c r="G10" s="6">
        <f>E10*D10</f>
        <v>6684.650000000001</v>
      </c>
      <c r="H10" s="6">
        <f>F10*D10</f>
        <v>8288.966</v>
      </c>
    </row>
    <row r="11" spans="1:8" ht="12.75">
      <c r="A11" s="29"/>
      <c r="B11" s="32"/>
      <c r="C11" s="9" t="s">
        <v>69</v>
      </c>
      <c r="D11" s="5"/>
      <c r="E11" s="6"/>
      <c r="F11" s="6"/>
      <c r="G11" s="6"/>
      <c r="H11" s="6"/>
    </row>
    <row r="12" spans="1:8" ht="12.75">
      <c r="A12" s="27">
        <v>4</v>
      </c>
      <c r="B12" s="30" t="s">
        <v>10</v>
      </c>
      <c r="C12" s="4" t="s">
        <v>10</v>
      </c>
      <c r="D12" s="5">
        <v>6</v>
      </c>
      <c r="E12" s="6">
        <v>1336.93</v>
      </c>
      <c r="F12" s="6">
        <f>E12*1.24</f>
        <v>1657.7932</v>
      </c>
      <c r="G12" s="6">
        <f>E12*D12</f>
        <v>8021.58</v>
      </c>
      <c r="H12" s="6">
        <f>F12*D12</f>
        <v>9946.7592</v>
      </c>
    </row>
    <row r="13" spans="1:8" ht="12.75">
      <c r="A13" s="29"/>
      <c r="B13" s="32"/>
      <c r="C13" s="9" t="s">
        <v>73</v>
      </c>
      <c r="D13" s="5"/>
      <c r="E13" s="6"/>
      <c r="F13" s="6"/>
      <c r="G13" s="6"/>
      <c r="H13" s="6"/>
    </row>
    <row r="14" spans="1:8" ht="12.75">
      <c r="A14" s="11">
        <v>5</v>
      </c>
      <c r="B14" s="16" t="s">
        <v>11</v>
      </c>
      <c r="C14" s="4" t="s">
        <v>11</v>
      </c>
      <c r="D14" s="5">
        <v>6</v>
      </c>
      <c r="E14" s="6">
        <v>1336.93</v>
      </c>
      <c r="F14" s="6">
        <f>E14*1.24</f>
        <v>1657.7932</v>
      </c>
      <c r="G14" s="6">
        <f>E14*D14</f>
        <v>8021.58</v>
      </c>
      <c r="H14" s="6">
        <f>F14*D14</f>
        <v>9946.7592</v>
      </c>
    </row>
    <row r="15" spans="1:8" ht="12.75">
      <c r="A15" s="27">
        <v>6</v>
      </c>
      <c r="B15" s="30" t="s">
        <v>12</v>
      </c>
      <c r="C15" s="9" t="s">
        <v>12</v>
      </c>
      <c r="D15" s="5">
        <v>6</v>
      </c>
      <c r="E15" s="6">
        <v>1336.93</v>
      </c>
      <c r="F15" s="6">
        <f>E15*1.24</f>
        <v>1657.7932</v>
      </c>
      <c r="G15" s="6">
        <f>E15*D15</f>
        <v>8021.58</v>
      </c>
      <c r="H15" s="6">
        <f>F15*D15</f>
        <v>9946.7592</v>
      </c>
    </row>
    <row r="16" spans="1:8" ht="12.75">
      <c r="A16" s="29"/>
      <c r="B16" s="32"/>
      <c r="C16" s="9" t="s">
        <v>74</v>
      </c>
      <c r="D16" s="5"/>
      <c r="E16" s="6"/>
      <c r="F16" s="6"/>
      <c r="G16" s="6"/>
      <c r="H16" s="6"/>
    </row>
    <row r="17" spans="1:8" ht="12.75">
      <c r="A17" s="27">
        <v>7</v>
      </c>
      <c r="B17" s="30" t="s">
        <v>13</v>
      </c>
      <c r="C17" s="9" t="s">
        <v>13</v>
      </c>
      <c r="D17" s="5">
        <v>6</v>
      </c>
      <c r="E17" s="6">
        <v>1336.93</v>
      </c>
      <c r="F17" s="6">
        <f>E17*1.24</f>
        <v>1657.7932</v>
      </c>
      <c r="G17" s="6">
        <f>E17*D17</f>
        <v>8021.58</v>
      </c>
      <c r="H17" s="6">
        <f>F17*D17</f>
        <v>9946.7592</v>
      </c>
    </row>
    <row r="18" spans="1:8" ht="12.75">
      <c r="A18" s="29"/>
      <c r="B18" s="32"/>
      <c r="C18" s="9" t="s">
        <v>75</v>
      </c>
      <c r="D18" s="5"/>
      <c r="E18" s="6"/>
      <c r="F18" s="6"/>
      <c r="G18" s="6"/>
      <c r="H18" s="6"/>
    </row>
    <row r="19" spans="1:8" ht="12.75">
      <c r="A19" s="27">
        <v>8</v>
      </c>
      <c r="B19" s="30" t="s">
        <v>14</v>
      </c>
      <c r="C19" s="9" t="s">
        <v>14</v>
      </c>
      <c r="D19" s="5">
        <v>6</v>
      </c>
      <c r="E19" s="6">
        <v>1336.93</v>
      </c>
      <c r="F19" s="6">
        <f>E19*1.24</f>
        <v>1657.7932</v>
      </c>
      <c r="G19" s="6">
        <f>E19*D19</f>
        <v>8021.58</v>
      </c>
      <c r="H19" s="6">
        <f>F19*D19</f>
        <v>9946.7592</v>
      </c>
    </row>
    <row r="20" spans="1:8" ht="12.75">
      <c r="A20" s="29"/>
      <c r="B20" s="32"/>
      <c r="C20" s="9" t="s">
        <v>76</v>
      </c>
      <c r="D20" s="5"/>
      <c r="E20" s="6"/>
      <c r="F20" s="6"/>
      <c r="G20" s="6"/>
      <c r="H20" s="6"/>
    </row>
    <row r="21" spans="1:8" ht="12.75">
      <c r="A21" s="27">
        <v>9</v>
      </c>
      <c r="B21" s="30" t="s">
        <v>15</v>
      </c>
      <c r="C21" s="9" t="s">
        <v>77</v>
      </c>
      <c r="D21" s="5">
        <v>6</v>
      </c>
      <c r="E21" s="6">
        <v>1336.93</v>
      </c>
      <c r="F21" s="6">
        <f>E21*1.24</f>
        <v>1657.7932</v>
      </c>
      <c r="G21" s="6">
        <f>E21*D21</f>
        <v>8021.58</v>
      </c>
      <c r="H21" s="6">
        <f>F21*D21</f>
        <v>9946.7592</v>
      </c>
    </row>
    <row r="22" spans="1:8" ht="12.75">
      <c r="A22" s="29"/>
      <c r="B22" s="32"/>
      <c r="C22" s="9" t="s">
        <v>78</v>
      </c>
      <c r="D22" s="5"/>
      <c r="E22" s="6"/>
      <c r="F22" s="6"/>
      <c r="G22" s="6"/>
      <c r="H22" s="6"/>
    </row>
    <row r="23" spans="1:8" ht="12.75">
      <c r="A23" s="27">
        <v>10</v>
      </c>
      <c r="B23" s="30" t="s">
        <v>16</v>
      </c>
      <c r="C23" s="9" t="s">
        <v>79</v>
      </c>
      <c r="D23" s="3">
        <v>3</v>
      </c>
      <c r="E23" s="6">
        <v>1336.93</v>
      </c>
      <c r="F23" s="6">
        <f>E23*1.24</f>
        <v>1657.7932</v>
      </c>
      <c r="G23" s="6" t="e">
        <f>E23*#REF!</f>
        <v>#REF!</v>
      </c>
      <c r="H23" s="6">
        <v>4973.3796</v>
      </c>
    </row>
    <row r="24" spans="1:10" ht="12.75">
      <c r="A24" s="28"/>
      <c r="B24" s="31"/>
      <c r="C24" s="9" t="s">
        <v>80</v>
      </c>
      <c r="D24" s="5"/>
      <c r="E24" s="6"/>
      <c r="F24" s="6"/>
      <c r="G24" s="6"/>
      <c r="H24" s="6"/>
      <c r="J24" s="9"/>
    </row>
    <row r="25" spans="1:10" ht="12.75">
      <c r="A25" s="29"/>
      <c r="B25" s="32"/>
      <c r="C25" s="9" t="s">
        <v>81</v>
      </c>
      <c r="D25" s="5"/>
      <c r="E25" s="6"/>
      <c r="F25" s="6"/>
      <c r="G25" s="6"/>
      <c r="H25" s="6"/>
      <c r="J25" s="9"/>
    </row>
    <row r="26" spans="1:8" ht="12.75">
      <c r="A26" s="27">
        <v>11</v>
      </c>
      <c r="B26" s="30" t="s">
        <v>17</v>
      </c>
      <c r="C26" s="9" t="s">
        <v>82</v>
      </c>
      <c r="D26" s="5">
        <v>2</v>
      </c>
      <c r="E26" s="6">
        <v>1336.93</v>
      </c>
      <c r="F26" s="6">
        <f>E26*1.24</f>
        <v>1657.7932</v>
      </c>
      <c r="G26" s="6">
        <f>E26*D26</f>
        <v>2673.86</v>
      </c>
      <c r="H26" s="6">
        <f>F26*D26</f>
        <v>3315.5864</v>
      </c>
    </row>
    <row r="27" spans="1:8" ht="12.75">
      <c r="A27" s="28"/>
      <c r="B27" s="31"/>
      <c r="C27" s="9" t="s">
        <v>83</v>
      </c>
      <c r="D27" s="5"/>
      <c r="E27" s="6"/>
      <c r="F27" s="6"/>
      <c r="G27" s="6"/>
      <c r="H27" s="6"/>
    </row>
    <row r="28" spans="1:8" ht="12.75">
      <c r="A28" s="29"/>
      <c r="B28" s="32"/>
      <c r="C28" s="9" t="s">
        <v>84</v>
      </c>
      <c r="D28" s="5"/>
      <c r="E28" s="6"/>
      <c r="F28" s="6"/>
      <c r="G28" s="6"/>
      <c r="H28" s="6"/>
    </row>
    <row r="29" spans="1:8" ht="12.75">
      <c r="A29" s="27">
        <v>12</v>
      </c>
      <c r="B29" s="30" t="s">
        <v>18</v>
      </c>
      <c r="C29" s="9" t="s">
        <v>85</v>
      </c>
      <c r="D29" s="5">
        <v>3</v>
      </c>
      <c r="E29" s="6">
        <v>1336.93</v>
      </c>
      <c r="F29" s="6">
        <f>E29*1.24</f>
        <v>1657.7932</v>
      </c>
      <c r="G29" s="6">
        <f>E29*D29</f>
        <v>4010.79</v>
      </c>
      <c r="H29" s="6">
        <f>F29*D29</f>
        <v>4973.3796</v>
      </c>
    </row>
    <row r="30" spans="1:8" ht="12.75">
      <c r="A30" s="28"/>
      <c r="B30" s="31"/>
      <c r="C30" s="9" t="s">
        <v>86</v>
      </c>
      <c r="D30" s="5"/>
      <c r="E30" s="6"/>
      <c r="F30" s="6"/>
      <c r="G30" s="6"/>
      <c r="H30" s="6"/>
    </row>
    <row r="31" spans="1:8" ht="12.75">
      <c r="A31" s="28"/>
      <c r="B31" s="31"/>
      <c r="C31" s="9" t="s">
        <v>87</v>
      </c>
      <c r="D31" s="5"/>
      <c r="E31" s="6"/>
      <c r="F31" s="6"/>
      <c r="G31" s="6"/>
      <c r="H31" s="6"/>
    </row>
    <row r="32" spans="1:8" ht="12.75">
      <c r="A32" s="28"/>
      <c r="B32" s="31"/>
      <c r="C32" s="9" t="s">
        <v>88</v>
      </c>
      <c r="D32" s="5"/>
      <c r="E32" s="6"/>
      <c r="F32" s="6"/>
      <c r="G32" s="6"/>
      <c r="H32" s="6"/>
    </row>
    <row r="33" spans="1:8" ht="12.75">
      <c r="A33" s="29"/>
      <c r="B33" s="32"/>
      <c r="C33" s="9" t="s">
        <v>89</v>
      </c>
      <c r="D33" s="5"/>
      <c r="E33" s="6"/>
      <c r="F33" s="6"/>
      <c r="G33" s="6"/>
      <c r="H33" s="6"/>
    </row>
    <row r="34" spans="1:8" ht="12.75">
      <c r="A34" s="27">
        <v>13</v>
      </c>
      <c r="B34" s="30" t="s">
        <v>19</v>
      </c>
      <c r="C34" s="9" t="s">
        <v>90</v>
      </c>
      <c r="D34" s="5">
        <v>2</v>
      </c>
      <c r="E34" s="6">
        <v>1336.93</v>
      </c>
      <c r="F34" s="6">
        <f>E34*1.24</f>
        <v>1657.7932</v>
      </c>
      <c r="G34" s="6">
        <f>E34*D34</f>
        <v>2673.86</v>
      </c>
      <c r="H34" s="6">
        <f>F34*D34</f>
        <v>3315.5864</v>
      </c>
    </row>
    <row r="35" spans="1:8" ht="12.75">
      <c r="A35" s="29"/>
      <c r="B35" s="32"/>
      <c r="C35" s="9" t="s">
        <v>91</v>
      </c>
      <c r="D35" s="5"/>
      <c r="E35" s="6"/>
      <c r="F35" s="6"/>
      <c r="G35" s="6"/>
      <c r="H35" s="6"/>
    </row>
    <row r="36" spans="1:8" ht="12.75">
      <c r="A36" s="27">
        <v>14</v>
      </c>
      <c r="B36" s="30" t="s">
        <v>20</v>
      </c>
      <c r="C36" s="9" t="s">
        <v>92</v>
      </c>
      <c r="D36" s="5">
        <v>2</v>
      </c>
      <c r="E36" s="6">
        <v>1336.93</v>
      </c>
      <c r="F36" s="6">
        <f>E36*1.24</f>
        <v>1657.7932</v>
      </c>
      <c r="G36" s="6">
        <f>E36*D36</f>
        <v>2673.86</v>
      </c>
      <c r="H36" s="6">
        <f>F36*D36</f>
        <v>3315.5864</v>
      </c>
    </row>
    <row r="37" spans="1:8" ht="12.75">
      <c r="A37" s="28"/>
      <c r="B37" s="31"/>
      <c r="C37" s="9" t="s">
        <v>93</v>
      </c>
      <c r="D37" s="5"/>
      <c r="E37" s="6"/>
      <c r="F37" s="6"/>
      <c r="G37" s="6"/>
      <c r="H37" s="6"/>
    </row>
    <row r="38" spans="1:8" ht="12.75">
      <c r="A38" s="28"/>
      <c r="B38" s="31"/>
      <c r="C38" s="9" t="s">
        <v>94</v>
      </c>
      <c r="D38" s="5"/>
      <c r="E38" s="6"/>
      <c r="F38" s="6"/>
      <c r="G38" s="6"/>
      <c r="H38" s="6"/>
    </row>
    <row r="39" spans="1:8" ht="12.75">
      <c r="A39" s="29"/>
      <c r="B39" s="32"/>
      <c r="C39" s="9" t="s">
        <v>95</v>
      </c>
      <c r="D39" s="5"/>
      <c r="E39" s="6"/>
      <c r="F39" s="6"/>
      <c r="G39" s="6"/>
      <c r="H39" s="6"/>
    </row>
    <row r="40" spans="1:8" ht="12.75">
      <c r="A40" s="27">
        <v>15</v>
      </c>
      <c r="B40" s="30" t="s">
        <v>21</v>
      </c>
      <c r="C40" s="9" t="s">
        <v>96</v>
      </c>
      <c r="D40" s="5">
        <v>2</v>
      </c>
      <c r="E40" s="6">
        <v>1336.93</v>
      </c>
      <c r="F40" s="6">
        <f>E40*1.24</f>
        <v>1657.7932</v>
      </c>
      <c r="G40" s="6">
        <f>E40*D40</f>
        <v>2673.86</v>
      </c>
      <c r="H40" s="6">
        <f>F40*D40</f>
        <v>3315.5864</v>
      </c>
    </row>
    <row r="41" spans="1:8" ht="12.75">
      <c r="A41" s="28"/>
      <c r="B41" s="31"/>
      <c r="C41" s="9" t="s">
        <v>97</v>
      </c>
      <c r="D41" s="5"/>
      <c r="E41" s="6"/>
      <c r="F41" s="6"/>
      <c r="G41" s="6"/>
      <c r="H41" s="6"/>
    </row>
    <row r="42" spans="1:8" ht="12.75">
      <c r="A42" s="28"/>
      <c r="B42" s="31"/>
      <c r="C42" s="9" t="s">
        <v>98</v>
      </c>
      <c r="D42" s="5"/>
      <c r="E42" s="6"/>
      <c r="F42" s="6"/>
      <c r="G42" s="6"/>
      <c r="H42" s="6"/>
    </row>
    <row r="43" spans="1:8" ht="12.75">
      <c r="A43" s="29"/>
      <c r="B43" s="32"/>
      <c r="C43" s="9" t="s">
        <v>99</v>
      </c>
      <c r="D43" s="5"/>
      <c r="E43" s="6"/>
      <c r="F43" s="6"/>
      <c r="G43" s="6"/>
      <c r="H43" s="6"/>
    </row>
    <row r="44" spans="1:8" ht="12.75">
      <c r="A44" s="27">
        <v>16</v>
      </c>
      <c r="B44" s="30" t="s">
        <v>22</v>
      </c>
      <c r="C44" s="9" t="s">
        <v>100</v>
      </c>
      <c r="D44" s="5">
        <v>1</v>
      </c>
      <c r="E44" s="6">
        <v>1336.93</v>
      </c>
      <c r="F44" s="6">
        <f>E44*1.24</f>
        <v>1657.7932</v>
      </c>
      <c r="G44" s="6">
        <f>E44*D44</f>
        <v>1336.93</v>
      </c>
      <c r="H44" s="6">
        <f>F44*D44</f>
        <v>1657.7932</v>
      </c>
    </row>
    <row r="45" spans="1:8" ht="12.75">
      <c r="A45" s="29"/>
      <c r="B45" s="32"/>
      <c r="C45" s="9" t="s">
        <v>101</v>
      </c>
      <c r="D45" s="5"/>
      <c r="E45" s="6"/>
      <c r="F45" s="6"/>
      <c r="G45" s="6"/>
      <c r="H45" s="6"/>
    </row>
    <row r="46" spans="1:8" ht="12.75">
      <c r="A46" s="27">
        <v>17</v>
      </c>
      <c r="B46" s="30" t="s">
        <v>23</v>
      </c>
      <c r="C46" s="9" t="s">
        <v>102</v>
      </c>
      <c r="D46" s="5">
        <v>2</v>
      </c>
      <c r="E46" s="6">
        <v>1336.93</v>
      </c>
      <c r="F46" s="6">
        <f>E46*1.24</f>
        <v>1657.7932</v>
      </c>
      <c r="G46" s="6">
        <f>E46*D46</f>
        <v>2673.86</v>
      </c>
      <c r="H46" s="6">
        <f>F46*D46</f>
        <v>3315.5864</v>
      </c>
    </row>
    <row r="47" spans="1:8" ht="12.75">
      <c r="A47" s="28"/>
      <c r="B47" s="31"/>
      <c r="C47" s="9" t="s">
        <v>103</v>
      </c>
      <c r="D47" s="5"/>
      <c r="E47" s="6"/>
      <c r="F47" s="6"/>
      <c r="G47" s="6"/>
      <c r="H47" s="6"/>
    </row>
    <row r="48" spans="1:8" ht="12.75">
      <c r="A48" s="29"/>
      <c r="B48" s="32"/>
      <c r="C48" s="9" t="s">
        <v>104</v>
      </c>
      <c r="D48" s="5"/>
      <c r="E48" s="6"/>
      <c r="F48" s="6"/>
      <c r="G48" s="6"/>
      <c r="H48" s="6"/>
    </row>
    <row r="49" spans="1:8" ht="12.75">
      <c r="A49" s="11">
        <v>18</v>
      </c>
      <c r="B49" s="16" t="s">
        <v>24</v>
      </c>
      <c r="C49" s="9" t="s">
        <v>105</v>
      </c>
      <c r="D49" s="5">
        <v>1</v>
      </c>
      <c r="E49" s="6">
        <v>1336.93</v>
      </c>
      <c r="F49" s="6">
        <f>E49*1.24</f>
        <v>1657.7932</v>
      </c>
      <c r="G49" s="6">
        <f>E49*D49</f>
        <v>1336.93</v>
      </c>
      <c r="H49" s="6">
        <f>F49*D49</f>
        <v>1657.7932</v>
      </c>
    </row>
    <row r="50" spans="1:8" ht="12.75">
      <c r="A50" s="11">
        <v>19</v>
      </c>
      <c r="B50" s="16" t="s">
        <v>25</v>
      </c>
      <c r="C50" s="9" t="s">
        <v>106</v>
      </c>
      <c r="D50" s="5">
        <v>1</v>
      </c>
      <c r="E50" s="6">
        <v>1336.93</v>
      </c>
      <c r="F50" s="6">
        <f>E50*1.24</f>
        <v>1657.7932</v>
      </c>
      <c r="G50" s="6">
        <f>E50*D50</f>
        <v>1336.93</v>
      </c>
      <c r="H50" s="6">
        <f>F50*D50</f>
        <v>1657.7932</v>
      </c>
    </row>
    <row r="51" spans="1:8" ht="12.75">
      <c r="A51" s="27">
        <v>20</v>
      </c>
      <c r="B51" s="30" t="s">
        <v>26</v>
      </c>
      <c r="C51" s="9" t="s">
        <v>107</v>
      </c>
      <c r="D51" s="5">
        <v>1</v>
      </c>
      <c r="E51" s="6">
        <v>1336.93</v>
      </c>
      <c r="F51" s="6">
        <f>E51*1.24</f>
        <v>1657.7932</v>
      </c>
      <c r="G51" s="6">
        <f>E51*D51</f>
        <v>1336.93</v>
      </c>
      <c r="H51" s="6">
        <f>F51*D51</f>
        <v>1657.7932</v>
      </c>
    </row>
    <row r="52" spans="1:8" ht="12.75">
      <c r="A52" s="28"/>
      <c r="B52" s="31"/>
      <c r="C52" s="9" t="s">
        <v>108</v>
      </c>
      <c r="D52" s="5"/>
      <c r="E52" s="6"/>
      <c r="F52" s="6"/>
      <c r="G52" s="6"/>
      <c r="H52" s="6"/>
    </row>
    <row r="53" spans="1:8" ht="12.75">
      <c r="A53" s="29"/>
      <c r="B53" s="32"/>
      <c r="C53" s="9" t="s">
        <v>109</v>
      </c>
      <c r="D53" s="5"/>
      <c r="E53" s="6"/>
      <c r="F53" s="6"/>
      <c r="G53" s="6"/>
      <c r="H53" s="6"/>
    </row>
    <row r="54" spans="1:8" ht="12.75">
      <c r="A54" s="27">
        <v>21</v>
      </c>
      <c r="B54" s="30" t="s">
        <v>27</v>
      </c>
      <c r="C54" s="9" t="s">
        <v>110</v>
      </c>
      <c r="D54" s="5">
        <v>1</v>
      </c>
      <c r="E54" s="6">
        <v>1336.93</v>
      </c>
      <c r="F54" s="6">
        <f>E54*1.24</f>
        <v>1657.7932</v>
      </c>
      <c r="G54" s="6">
        <f>E54*D54</f>
        <v>1336.93</v>
      </c>
      <c r="H54" s="6">
        <f>F54*D54</f>
        <v>1657.7932</v>
      </c>
    </row>
    <row r="55" spans="1:8" ht="12.75">
      <c r="A55" s="29"/>
      <c r="B55" s="32"/>
      <c r="C55" s="9" t="s">
        <v>111</v>
      </c>
      <c r="D55" s="5"/>
      <c r="E55" s="6"/>
      <c r="F55" s="6"/>
      <c r="G55" s="6"/>
      <c r="H55" s="6"/>
    </row>
    <row r="56" spans="1:8" ht="12.75">
      <c r="A56" s="11">
        <v>22</v>
      </c>
      <c r="B56" s="16" t="s">
        <v>28</v>
      </c>
      <c r="C56" s="9" t="s">
        <v>112</v>
      </c>
      <c r="D56" s="5">
        <v>1</v>
      </c>
      <c r="E56" s="6">
        <v>1336.93</v>
      </c>
      <c r="F56" s="6">
        <f>E56*1.24</f>
        <v>1657.7932</v>
      </c>
      <c r="G56" s="6">
        <f>E56*D56</f>
        <v>1336.93</v>
      </c>
      <c r="H56" s="6">
        <f>F56*D56</f>
        <v>1657.7932</v>
      </c>
    </row>
    <row r="57" spans="1:8" ht="12.75">
      <c r="A57" s="27">
        <v>23</v>
      </c>
      <c r="B57" s="30" t="s">
        <v>29</v>
      </c>
      <c r="C57" s="9" t="s">
        <v>113</v>
      </c>
      <c r="D57" s="5">
        <v>3</v>
      </c>
      <c r="E57" s="6">
        <v>1336.93</v>
      </c>
      <c r="F57" s="6">
        <f>E57*1.24</f>
        <v>1657.7932</v>
      </c>
      <c r="G57" s="6">
        <f>E57*D57</f>
        <v>4010.79</v>
      </c>
      <c r="H57" s="6">
        <f>F57*D57</f>
        <v>4973.3796</v>
      </c>
    </row>
    <row r="58" spans="1:8" ht="12.75">
      <c r="A58" s="28"/>
      <c r="B58" s="31"/>
      <c r="C58" s="9" t="s">
        <v>114</v>
      </c>
      <c r="D58" s="5"/>
      <c r="E58" s="6"/>
      <c r="F58" s="6"/>
      <c r="G58" s="6"/>
      <c r="H58" s="6"/>
    </row>
    <row r="59" spans="1:8" ht="12.75">
      <c r="A59" s="28"/>
      <c r="B59" s="31"/>
      <c r="C59" s="9" t="s">
        <v>115</v>
      </c>
      <c r="D59" s="5"/>
      <c r="E59" s="6"/>
      <c r="F59" s="6"/>
      <c r="G59" s="6"/>
      <c r="H59" s="6"/>
    </row>
    <row r="60" spans="1:8" ht="12.75">
      <c r="A60" s="29"/>
      <c r="B60" s="32"/>
      <c r="C60" s="9" t="s">
        <v>116</v>
      </c>
      <c r="D60" s="5"/>
      <c r="E60" s="6"/>
      <c r="F60" s="6"/>
      <c r="G60" s="6"/>
      <c r="H60" s="6"/>
    </row>
    <row r="61" spans="1:10" ht="12.75">
      <c r="A61" s="27">
        <v>24</v>
      </c>
      <c r="B61" s="30" t="s">
        <v>30</v>
      </c>
      <c r="C61" s="9" t="s">
        <v>117</v>
      </c>
      <c r="D61" s="5">
        <v>3</v>
      </c>
      <c r="E61" s="6">
        <v>1336.93</v>
      </c>
      <c r="F61" s="6">
        <f>E61*1.24</f>
        <v>1657.7932</v>
      </c>
      <c r="G61" s="6">
        <f>E61*D61</f>
        <v>4010.79</v>
      </c>
      <c r="H61" s="6">
        <f>F61*D61</f>
        <v>4973.3796</v>
      </c>
      <c r="J61" s="14"/>
    </row>
    <row r="62" spans="1:10" ht="12.75">
      <c r="A62" s="28"/>
      <c r="B62" s="31"/>
      <c r="C62" s="9" t="s">
        <v>118</v>
      </c>
      <c r="D62" s="5"/>
      <c r="E62" s="6"/>
      <c r="F62" s="6"/>
      <c r="G62" s="6"/>
      <c r="H62" s="6"/>
      <c r="J62" s="15"/>
    </row>
    <row r="63" spans="1:10" ht="12.75">
      <c r="A63" s="28"/>
      <c r="B63" s="31"/>
      <c r="C63" s="9" t="s">
        <v>119</v>
      </c>
      <c r="D63" s="5"/>
      <c r="E63" s="6"/>
      <c r="F63" s="6"/>
      <c r="G63" s="6"/>
      <c r="H63" s="6"/>
      <c r="J63" s="15"/>
    </row>
    <row r="64" spans="1:10" ht="12.75">
      <c r="A64" s="28"/>
      <c r="B64" s="31"/>
      <c r="C64" s="9" t="s">
        <v>120</v>
      </c>
      <c r="D64" s="5"/>
      <c r="E64" s="6"/>
      <c r="F64" s="6"/>
      <c r="G64" s="6"/>
      <c r="H64" s="6"/>
      <c r="J64" s="15"/>
    </row>
    <row r="65" spans="1:8" ht="12.75">
      <c r="A65" s="29"/>
      <c r="B65" s="32"/>
      <c r="C65" s="9" t="s">
        <v>121</v>
      </c>
      <c r="D65" s="5"/>
      <c r="E65" s="6"/>
      <c r="F65" s="6"/>
      <c r="G65" s="6"/>
      <c r="H65" s="6"/>
    </row>
    <row r="66" spans="1:8" ht="12.75">
      <c r="A66" s="27">
        <v>25</v>
      </c>
      <c r="B66" s="30" t="s">
        <v>31</v>
      </c>
      <c r="C66" s="9" t="s">
        <v>122</v>
      </c>
      <c r="D66" s="5">
        <v>2</v>
      </c>
      <c r="E66" s="6">
        <v>1336.93</v>
      </c>
      <c r="F66" s="6">
        <f>E66*1.24</f>
        <v>1657.7932</v>
      </c>
      <c r="G66" s="6">
        <f>E66*D66</f>
        <v>2673.86</v>
      </c>
      <c r="H66" s="6">
        <f>F66*D66</f>
        <v>3315.5864</v>
      </c>
    </row>
    <row r="67" spans="1:8" ht="12.75">
      <c r="A67" s="29"/>
      <c r="B67" s="32"/>
      <c r="C67" s="9" t="s">
        <v>123</v>
      </c>
      <c r="D67" s="5"/>
      <c r="E67" s="6"/>
      <c r="F67" s="6"/>
      <c r="G67" s="6"/>
      <c r="H67" s="6"/>
    </row>
    <row r="68" spans="1:8" ht="12.75">
      <c r="A68" s="11">
        <v>26</v>
      </c>
      <c r="B68" s="16" t="s">
        <v>32</v>
      </c>
      <c r="C68" s="9" t="s">
        <v>124</v>
      </c>
      <c r="D68" s="5">
        <v>1</v>
      </c>
      <c r="E68" s="6">
        <v>1336.93</v>
      </c>
      <c r="F68" s="6">
        <f>E68*1.24</f>
        <v>1657.7932</v>
      </c>
      <c r="G68" s="6">
        <f>E68*D68</f>
        <v>1336.93</v>
      </c>
      <c r="H68" s="6">
        <f>F68*D68</f>
        <v>1657.7932</v>
      </c>
    </row>
    <row r="69" spans="1:8" ht="12.75">
      <c r="A69" s="11">
        <v>27</v>
      </c>
      <c r="B69" s="16" t="s">
        <v>33</v>
      </c>
      <c r="C69" s="9" t="s">
        <v>125</v>
      </c>
      <c r="D69" s="5">
        <v>1</v>
      </c>
      <c r="E69" s="6">
        <v>1336.93</v>
      </c>
      <c r="F69" s="6">
        <f>E69*1.24</f>
        <v>1657.7932</v>
      </c>
      <c r="G69" s="6">
        <f>E69*D69</f>
        <v>1336.93</v>
      </c>
      <c r="H69" s="6">
        <f>F69*D69</f>
        <v>1657.7932</v>
      </c>
    </row>
    <row r="70" spans="1:8" ht="12.75">
      <c r="A70" s="27">
        <v>28</v>
      </c>
      <c r="B70" s="30" t="s">
        <v>34</v>
      </c>
      <c r="C70" s="9" t="s">
        <v>34</v>
      </c>
      <c r="D70" s="5">
        <v>7</v>
      </c>
      <c r="E70" s="6">
        <v>1336.93</v>
      </c>
      <c r="F70" s="6">
        <f>E70*1.24</f>
        <v>1657.7932</v>
      </c>
      <c r="G70" s="6">
        <f>E70*D70</f>
        <v>9358.51</v>
      </c>
      <c r="H70" s="6">
        <f>F70*D70</f>
        <v>11604.5524</v>
      </c>
    </row>
    <row r="71" spans="1:8" ht="12.75">
      <c r="A71" s="28"/>
      <c r="B71" s="31"/>
      <c r="C71" s="9" t="s">
        <v>126</v>
      </c>
      <c r="D71" s="5"/>
      <c r="E71" s="6"/>
      <c r="F71" s="6"/>
      <c r="G71" s="6"/>
      <c r="H71" s="6"/>
    </row>
    <row r="72" spans="1:8" ht="12.75">
      <c r="A72" s="28"/>
      <c r="B72" s="31"/>
      <c r="C72" s="9" t="s">
        <v>127</v>
      </c>
      <c r="D72" s="5"/>
      <c r="E72" s="6"/>
      <c r="F72" s="6"/>
      <c r="G72" s="6"/>
      <c r="H72" s="6"/>
    </row>
    <row r="73" spans="1:8" ht="12.75">
      <c r="A73" s="29"/>
      <c r="B73" s="32"/>
      <c r="C73" s="9" t="s">
        <v>128</v>
      </c>
      <c r="D73" s="5"/>
      <c r="E73" s="6"/>
      <c r="F73" s="6"/>
      <c r="G73" s="6"/>
      <c r="H73" s="6"/>
    </row>
    <row r="74" spans="1:8" ht="12.75">
      <c r="A74" s="27">
        <v>29</v>
      </c>
      <c r="B74" s="30" t="s">
        <v>35</v>
      </c>
      <c r="C74" s="9" t="s">
        <v>129</v>
      </c>
      <c r="D74" s="5">
        <v>7</v>
      </c>
      <c r="E74" s="6">
        <v>1336.93</v>
      </c>
      <c r="F74" s="6">
        <f>E74*1.24</f>
        <v>1657.7932</v>
      </c>
      <c r="G74" s="6">
        <f>E74*D74</f>
        <v>9358.51</v>
      </c>
      <c r="H74" s="6">
        <f>F74*D74</f>
        <v>11604.5524</v>
      </c>
    </row>
    <row r="75" spans="1:8" ht="12.75">
      <c r="A75" s="28"/>
      <c r="B75" s="31"/>
      <c r="C75" s="9" t="s">
        <v>130</v>
      </c>
      <c r="D75" s="5"/>
      <c r="E75" s="6"/>
      <c r="F75" s="6"/>
      <c r="G75" s="6"/>
      <c r="H75" s="6"/>
    </row>
    <row r="76" spans="1:8" ht="12.75">
      <c r="A76" s="28"/>
      <c r="B76" s="31"/>
      <c r="C76" s="9" t="s">
        <v>131</v>
      </c>
      <c r="D76" s="5"/>
      <c r="E76" s="6"/>
      <c r="F76" s="6"/>
      <c r="G76" s="6"/>
      <c r="H76" s="6"/>
    </row>
    <row r="77" spans="1:8" ht="12.75">
      <c r="A77" s="29"/>
      <c r="B77" s="32"/>
      <c r="C77" s="9" t="s">
        <v>132</v>
      </c>
      <c r="D77" s="5"/>
      <c r="E77" s="6"/>
      <c r="F77" s="6"/>
      <c r="G77" s="6"/>
      <c r="H77" s="6"/>
    </row>
    <row r="78" spans="1:8" ht="12.75">
      <c r="A78" s="27">
        <v>30</v>
      </c>
      <c r="B78" s="30" t="s">
        <v>36</v>
      </c>
      <c r="C78" s="9" t="s">
        <v>133</v>
      </c>
      <c r="D78" s="5">
        <v>1</v>
      </c>
      <c r="E78" s="6">
        <v>1336.93</v>
      </c>
      <c r="F78" s="6">
        <f>E78*1.24</f>
        <v>1657.7932</v>
      </c>
      <c r="G78" s="6">
        <f>E78*D78</f>
        <v>1336.93</v>
      </c>
      <c r="H78" s="6">
        <f>F78*D78</f>
        <v>1657.7932</v>
      </c>
    </row>
    <row r="79" spans="1:8" ht="12.75">
      <c r="A79" s="29"/>
      <c r="B79" s="32"/>
      <c r="C79" s="9" t="s">
        <v>134</v>
      </c>
      <c r="D79" s="5"/>
      <c r="E79" s="6"/>
      <c r="F79" s="6"/>
      <c r="G79" s="6"/>
      <c r="H79" s="6"/>
    </row>
    <row r="80" spans="1:8" ht="12.75">
      <c r="A80" s="27">
        <v>31</v>
      </c>
      <c r="B80" s="30" t="s">
        <v>37</v>
      </c>
      <c r="C80" s="9" t="s">
        <v>135</v>
      </c>
      <c r="D80" s="5">
        <v>3</v>
      </c>
      <c r="E80" s="6">
        <v>1336.93</v>
      </c>
      <c r="F80" s="6">
        <f>E80*1.24</f>
        <v>1657.7932</v>
      </c>
      <c r="G80" s="6">
        <f>E80*D80</f>
        <v>4010.79</v>
      </c>
      <c r="H80" s="6">
        <f>F80*D80</f>
        <v>4973.3796</v>
      </c>
    </row>
    <row r="81" spans="1:8" ht="12.75">
      <c r="A81" s="28"/>
      <c r="B81" s="31"/>
      <c r="C81" s="9" t="s">
        <v>136</v>
      </c>
      <c r="D81" s="5"/>
      <c r="E81" s="6"/>
      <c r="F81" s="6"/>
      <c r="G81" s="6"/>
      <c r="H81" s="6"/>
    </row>
    <row r="82" spans="1:8" ht="12.75">
      <c r="A82" s="28"/>
      <c r="B82" s="31"/>
      <c r="C82" s="9" t="s">
        <v>137</v>
      </c>
      <c r="D82" s="5"/>
      <c r="E82" s="6"/>
      <c r="F82" s="6"/>
      <c r="G82" s="6"/>
      <c r="H82" s="6"/>
    </row>
    <row r="83" spans="1:8" ht="12.75">
      <c r="A83" s="29"/>
      <c r="B83" s="32"/>
      <c r="C83" s="9" t="s">
        <v>138</v>
      </c>
      <c r="D83" s="5"/>
      <c r="E83" s="6"/>
      <c r="F83" s="6"/>
      <c r="G83" s="6"/>
      <c r="H83" s="6"/>
    </row>
    <row r="84" spans="1:8" ht="12.75">
      <c r="A84" s="27">
        <v>32</v>
      </c>
      <c r="B84" s="30" t="s">
        <v>38</v>
      </c>
      <c r="C84" s="9" t="s">
        <v>139</v>
      </c>
      <c r="D84" s="5">
        <v>3</v>
      </c>
      <c r="E84" s="6">
        <v>1336.93</v>
      </c>
      <c r="F84" s="6">
        <f>E84*1.24</f>
        <v>1657.7932</v>
      </c>
      <c r="G84" s="6">
        <f>E84*D84</f>
        <v>4010.79</v>
      </c>
      <c r="H84" s="6">
        <f>F84*D84</f>
        <v>4973.3796</v>
      </c>
    </row>
    <row r="85" spans="1:8" ht="12.75">
      <c r="A85" s="28"/>
      <c r="B85" s="31"/>
      <c r="C85" s="9" t="s">
        <v>140</v>
      </c>
      <c r="D85" s="5"/>
      <c r="E85" s="6"/>
      <c r="F85" s="6"/>
      <c r="G85" s="6"/>
      <c r="H85" s="6"/>
    </row>
    <row r="86" spans="1:8" ht="12.75">
      <c r="A86" s="28"/>
      <c r="B86" s="31"/>
      <c r="C86" s="9" t="s">
        <v>141</v>
      </c>
      <c r="D86" s="5"/>
      <c r="E86" s="6"/>
      <c r="F86" s="6"/>
      <c r="G86" s="6"/>
      <c r="H86" s="6"/>
    </row>
    <row r="87" spans="1:8" ht="12.75">
      <c r="A87" s="28"/>
      <c r="B87" s="31"/>
      <c r="C87" s="9" t="s">
        <v>142</v>
      </c>
      <c r="D87" s="5"/>
      <c r="E87" s="6"/>
      <c r="F87" s="6"/>
      <c r="G87" s="6"/>
      <c r="H87" s="6"/>
    </row>
    <row r="88" spans="1:8" ht="12.75">
      <c r="A88" s="29"/>
      <c r="B88" s="32"/>
      <c r="C88" s="9" t="s">
        <v>143</v>
      </c>
      <c r="D88" s="5"/>
      <c r="E88" s="6"/>
      <c r="F88" s="6"/>
      <c r="G88" s="6"/>
      <c r="H88" s="6"/>
    </row>
    <row r="89" spans="1:8" ht="12.75">
      <c r="A89" s="27">
        <v>33</v>
      </c>
      <c r="B89" s="30" t="s">
        <v>39</v>
      </c>
      <c r="C89" s="9" t="s">
        <v>144</v>
      </c>
      <c r="D89" s="5">
        <v>4</v>
      </c>
      <c r="E89" s="6">
        <v>1336.93</v>
      </c>
      <c r="F89" s="6">
        <f>E89*1.24</f>
        <v>1657.7932</v>
      </c>
      <c r="G89" s="6">
        <f>E89*D89</f>
        <v>5347.72</v>
      </c>
      <c r="H89" s="6">
        <f>F89*D89</f>
        <v>6631.1728</v>
      </c>
    </row>
    <row r="90" spans="1:8" ht="12.75">
      <c r="A90" s="28"/>
      <c r="B90" s="31"/>
      <c r="C90" s="9" t="s">
        <v>145</v>
      </c>
      <c r="D90" s="5"/>
      <c r="E90" s="6"/>
      <c r="F90" s="6"/>
      <c r="G90" s="6"/>
      <c r="H90" s="6"/>
    </row>
    <row r="91" spans="1:8" ht="12.75">
      <c r="A91" s="28"/>
      <c r="B91" s="31"/>
      <c r="C91" s="9" t="s">
        <v>146</v>
      </c>
      <c r="D91" s="5"/>
      <c r="E91" s="6"/>
      <c r="F91" s="6"/>
      <c r="G91" s="6"/>
      <c r="H91" s="6"/>
    </row>
    <row r="92" spans="1:8" ht="12.75">
      <c r="A92" s="28"/>
      <c r="B92" s="31"/>
      <c r="C92" s="9" t="s">
        <v>147</v>
      </c>
      <c r="D92" s="5"/>
      <c r="E92" s="6"/>
      <c r="F92" s="6"/>
      <c r="G92" s="6"/>
      <c r="H92" s="6"/>
    </row>
    <row r="93" spans="1:8" ht="12.75">
      <c r="A93" s="29"/>
      <c r="B93" s="32"/>
      <c r="C93" s="9" t="s">
        <v>148</v>
      </c>
      <c r="D93" s="5"/>
      <c r="E93" s="6"/>
      <c r="F93" s="6"/>
      <c r="G93" s="6"/>
      <c r="H93" s="6"/>
    </row>
    <row r="94" spans="1:8" ht="12.75">
      <c r="A94" s="27">
        <v>34</v>
      </c>
      <c r="B94" s="30" t="s">
        <v>40</v>
      </c>
      <c r="C94" s="9" t="s">
        <v>149</v>
      </c>
      <c r="D94" s="5">
        <v>4</v>
      </c>
      <c r="E94" s="6">
        <v>1336.93</v>
      </c>
      <c r="F94" s="6">
        <f>E94*1.24</f>
        <v>1657.7932</v>
      </c>
      <c r="G94" s="6">
        <f>E94*D94</f>
        <v>5347.72</v>
      </c>
      <c r="H94" s="6">
        <f>F94*D94</f>
        <v>6631.1728</v>
      </c>
    </row>
    <row r="95" spans="1:8" ht="12.75">
      <c r="A95" s="28"/>
      <c r="B95" s="31"/>
      <c r="C95" s="9" t="s">
        <v>150</v>
      </c>
      <c r="D95" s="5"/>
      <c r="E95" s="6"/>
      <c r="F95" s="6"/>
      <c r="G95" s="6"/>
      <c r="H95" s="6"/>
    </row>
    <row r="96" spans="1:8" ht="12.75">
      <c r="A96" s="29"/>
      <c r="B96" s="32"/>
      <c r="C96" s="9" t="s">
        <v>151</v>
      </c>
      <c r="D96" s="5"/>
      <c r="E96" s="6"/>
      <c r="F96" s="6"/>
      <c r="G96" s="6"/>
      <c r="H96" s="6"/>
    </row>
    <row r="97" spans="1:8" ht="12.75">
      <c r="A97" s="27">
        <v>35</v>
      </c>
      <c r="B97" s="30" t="s">
        <v>41</v>
      </c>
      <c r="C97" s="9" t="s">
        <v>152</v>
      </c>
      <c r="D97" s="5">
        <v>2</v>
      </c>
      <c r="E97" s="6">
        <v>1336.93</v>
      </c>
      <c r="F97" s="6">
        <f>E97*1.24</f>
        <v>1657.7932</v>
      </c>
      <c r="G97" s="6">
        <f>E97*D97</f>
        <v>2673.86</v>
      </c>
      <c r="H97" s="6">
        <f>F97*D97</f>
        <v>3315.5864</v>
      </c>
    </row>
    <row r="98" spans="1:8" ht="12.75">
      <c r="A98" s="29"/>
      <c r="B98" s="32"/>
      <c r="C98" s="9" t="s">
        <v>153</v>
      </c>
      <c r="D98" s="5"/>
      <c r="E98" s="6"/>
      <c r="F98" s="6"/>
      <c r="G98" s="6"/>
      <c r="H98" s="6"/>
    </row>
    <row r="99" spans="1:8" ht="12.75">
      <c r="A99" s="27">
        <v>36</v>
      </c>
      <c r="B99" s="30" t="s">
        <v>42</v>
      </c>
      <c r="C99" s="9" t="s">
        <v>154</v>
      </c>
      <c r="D99" s="5">
        <v>2</v>
      </c>
      <c r="E99" s="6">
        <v>1336.93</v>
      </c>
      <c r="F99" s="6">
        <f>E99*1.24</f>
        <v>1657.7932</v>
      </c>
      <c r="G99" s="6">
        <f>E99*D99</f>
        <v>2673.86</v>
      </c>
      <c r="H99" s="6">
        <f>F99*D99</f>
        <v>3315.5864</v>
      </c>
    </row>
    <row r="100" spans="1:8" ht="12.75">
      <c r="A100" s="29"/>
      <c r="B100" s="32"/>
      <c r="C100" s="9" t="s">
        <v>155</v>
      </c>
      <c r="D100" s="5"/>
      <c r="E100" s="6"/>
      <c r="F100" s="6"/>
      <c r="G100" s="6"/>
      <c r="H100" s="6"/>
    </row>
    <row r="101" spans="1:8" ht="12.75">
      <c r="A101" s="27">
        <v>37</v>
      </c>
      <c r="B101" s="30" t="s">
        <v>43</v>
      </c>
      <c r="C101" s="9" t="s">
        <v>156</v>
      </c>
      <c r="D101" s="5">
        <v>3</v>
      </c>
      <c r="E101" s="6">
        <v>1336.93</v>
      </c>
      <c r="F101" s="6">
        <f>E101*1.24</f>
        <v>1657.7932</v>
      </c>
      <c r="G101" s="6">
        <f>E101*D101</f>
        <v>4010.79</v>
      </c>
      <c r="H101" s="6">
        <f>F101*D101</f>
        <v>4973.3796</v>
      </c>
    </row>
    <row r="102" spans="1:8" ht="12.75">
      <c r="A102" s="28"/>
      <c r="B102" s="31"/>
      <c r="C102" s="9" t="s">
        <v>157</v>
      </c>
      <c r="D102" s="5"/>
      <c r="E102" s="6"/>
      <c r="F102" s="6"/>
      <c r="G102" s="6"/>
      <c r="H102" s="6"/>
    </row>
    <row r="103" spans="1:8" ht="12.75">
      <c r="A103" s="29"/>
      <c r="B103" s="32"/>
      <c r="C103" s="9" t="s">
        <v>158</v>
      </c>
      <c r="D103" s="5"/>
      <c r="E103" s="6"/>
      <c r="F103" s="6"/>
      <c r="G103" s="6"/>
      <c r="H103" s="6"/>
    </row>
    <row r="104" spans="1:8" ht="12.75">
      <c r="A104" s="27">
        <v>38</v>
      </c>
      <c r="B104" s="30" t="s">
        <v>44</v>
      </c>
      <c r="C104" s="9" t="s">
        <v>159</v>
      </c>
      <c r="D104" s="5">
        <v>2</v>
      </c>
      <c r="E104" s="6">
        <v>1336.93</v>
      </c>
      <c r="F104" s="6">
        <f>E104*1.24</f>
        <v>1657.7932</v>
      </c>
      <c r="G104" s="6">
        <f>E104*D104</f>
        <v>2673.86</v>
      </c>
      <c r="H104" s="6">
        <f>F104*D104</f>
        <v>3315.5864</v>
      </c>
    </row>
    <row r="105" spans="1:8" ht="12.75">
      <c r="A105" s="29"/>
      <c r="B105" s="32"/>
      <c r="C105" s="9" t="s">
        <v>160</v>
      </c>
      <c r="D105" s="5"/>
      <c r="E105" s="6"/>
      <c r="F105" s="6"/>
      <c r="G105" s="6"/>
      <c r="H105" s="6"/>
    </row>
    <row r="106" spans="1:8" ht="12.75">
      <c r="A106" s="27">
        <v>39</v>
      </c>
      <c r="B106" s="30" t="s">
        <v>45</v>
      </c>
      <c r="C106" s="9" t="s">
        <v>161</v>
      </c>
      <c r="D106" s="5">
        <v>1</v>
      </c>
      <c r="E106" s="6">
        <v>1336.93</v>
      </c>
      <c r="F106" s="6">
        <f>E106*1.24</f>
        <v>1657.7932</v>
      </c>
      <c r="G106" s="6">
        <f>E106*D106</f>
        <v>1336.93</v>
      </c>
      <c r="H106" s="6">
        <f>F106*D106</f>
        <v>1657.7932</v>
      </c>
    </row>
    <row r="107" spans="1:8" ht="12.75">
      <c r="A107" s="29"/>
      <c r="B107" s="32"/>
      <c r="C107" s="9" t="s">
        <v>162</v>
      </c>
      <c r="D107" s="5"/>
      <c r="E107" s="6"/>
      <c r="F107" s="6"/>
      <c r="G107" s="6"/>
      <c r="H107" s="6"/>
    </row>
    <row r="108" spans="1:8" ht="12.75">
      <c r="A108" s="27">
        <v>40</v>
      </c>
      <c r="B108" s="30" t="s">
        <v>46</v>
      </c>
      <c r="C108" s="9" t="s">
        <v>163</v>
      </c>
      <c r="D108" s="5">
        <v>3</v>
      </c>
      <c r="E108" s="6">
        <v>1336.93</v>
      </c>
      <c r="F108" s="6">
        <f>E108*1.24</f>
        <v>1657.7932</v>
      </c>
      <c r="G108" s="6">
        <f>E108*D108</f>
        <v>4010.79</v>
      </c>
      <c r="H108" s="6">
        <f>F108*D108</f>
        <v>4973.3796</v>
      </c>
    </row>
    <row r="109" spans="1:8" ht="12.75">
      <c r="A109" s="28"/>
      <c r="B109" s="31"/>
      <c r="C109" s="9" t="s">
        <v>164</v>
      </c>
      <c r="D109" s="5"/>
      <c r="E109" s="6"/>
      <c r="F109" s="6"/>
      <c r="G109" s="6"/>
      <c r="H109" s="6"/>
    </row>
    <row r="110" spans="1:8" ht="12.75">
      <c r="A110" s="28"/>
      <c r="B110" s="31"/>
      <c r="C110" s="9" t="s">
        <v>165</v>
      </c>
      <c r="D110" s="5"/>
      <c r="E110" s="6"/>
      <c r="F110" s="6"/>
      <c r="G110" s="6"/>
      <c r="H110" s="6"/>
    </row>
    <row r="111" spans="1:8" ht="12.75">
      <c r="A111" s="29"/>
      <c r="B111" s="32"/>
      <c r="C111" s="9" t="s">
        <v>166</v>
      </c>
      <c r="D111" s="5"/>
      <c r="E111" s="6"/>
      <c r="F111" s="6"/>
      <c r="G111" s="6"/>
      <c r="H111" s="6"/>
    </row>
    <row r="112" spans="1:8" ht="12.75">
      <c r="A112" s="27">
        <v>41</v>
      </c>
      <c r="B112" s="30" t="s">
        <v>47</v>
      </c>
      <c r="C112" s="9" t="s">
        <v>167</v>
      </c>
      <c r="D112" s="5">
        <v>4</v>
      </c>
      <c r="E112" s="6">
        <v>1336.93</v>
      </c>
      <c r="F112" s="6">
        <f>E112*1.24</f>
        <v>1657.7932</v>
      </c>
      <c r="G112" s="6">
        <f>E112*D112</f>
        <v>5347.72</v>
      </c>
      <c r="H112" s="6">
        <f>F112*D112</f>
        <v>6631.1728</v>
      </c>
    </row>
    <row r="113" spans="1:8" ht="12.75">
      <c r="A113" s="28"/>
      <c r="B113" s="31"/>
      <c r="C113" s="9" t="s">
        <v>168</v>
      </c>
      <c r="D113" s="5"/>
      <c r="E113" s="6"/>
      <c r="F113" s="6"/>
      <c r="G113" s="6"/>
      <c r="H113" s="6"/>
    </row>
    <row r="114" spans="1:8" ht="12.75">
      <c r="A114" s="28"/>
      <c r="B114" s="31"/>
      <c r="C114" s="9" t="s">
        <v>169</v>
      </c>
      <c r="D114" s="5"/>
      <c r="E114" s="6"/>
      <c r="F114" s="6"/>
      <c r="G114" s="6"/>
      <c r="H114" s="6"/>
    </row>
    <row r="115" spans="1:8" ht="12.75">
      <c r="A115" s="28"/>
      <c r="B115" s="31"/>
      <c r="C115" s="9" t="s">
        <v>170</v>
      </c>
      <c r="D115" s="5"/>
      <c r="E115" s="6"/>
      <c r="F115" s="6"/>
      <c r="G115" s="6"/>
      <c r="H115" s="6"/>
    </row>
    <row r="116" spans="1:8" ht="12.75">
      <c r="A116" s="29"/>
      <c r="B116" s="32"/>
      <c r="C116" s="9" t="s">
        <v>171</v>
      </c>
      <c r="D116" s="5"/>
      <c r="E116" s="6"/>
      <c r="F116" s="6"/>
      <c r="G116" s="6"/>
      <c r="H116" s="6"/>
    </row>
    <row r="117" spans="1:8" ht="12.75">
      <c r="A117" s="11">
        <v>42</v>
      </c>
      <c r="B117" s="16" t="s">
        <v>48</v>
      </c>
      <c r="C117" s="9" t="s">
        <v>172</v>
      </c>
      <c r="D117" s="5">
        <v>1</v>
      </c>
      <c r="E117" s="6">
        <v>1336.93</v>
      </c>
      <c r="F117" s="6">
        <f>E117*1.24</f>
        <v>1657.7932</v>
      </c>
      <c r="G117" s="6">
        <f>E117*D117</f>
        <v>1336.93</v>
      </c>
      <c r="H117" s="6">
        <f>F117*D117</f>
        <v>1657.7932</v>
      </c>
    </row>
    <row r="118" spans="1:8" ht="12.75">
      <c r="A118" s="27">
        <v>43</v>
      </c>
      <c r="B118" s="30" t="s">
        <v>49</v>
      </c>
      <c r="C118" s="9" t="s">
        <v>49</v>
      </c>
      <c r="D118" s="5">
        <v>10</v>
      </c>
      <c r="E118" s="6">
        <v>1336.93</v>
      </c>
      <c r="F118" s="6">
        <f>E118*1.24</f>
        <v>1657.7932</v>
      </c>
      <c r="G118" s="6">
        <f>E118*D118</f>
        <v>13369.300000000001</v>
      </c>
      <c r="H118" s="6">
        <f>F118*D118</f>
        <v>16577.932</v>
      </c>
    </row>
    <row r="119" spans="1:8" ht="12.75">
      <c r="A119" s="28"/>
      <c r="B119" s="31"/>
      <c r="C119" s="9" t="s">
        <v>173</v>
      </c>
      <c r="D119" s="5"/>
      <c r="E119" s="6"/>
      <c r="F119" s="6"/>
      <c r="G119" s="6"/>
      <c r="H119" s="6"/>
    </row>
    <row r="120" spans="1:8" ht="12.75">
      <c r="A120" s="28"/>
      <c r="B120" s="31"/>
      <c r="C120" s="9" t="s">
        <v>174</v>
      </c>
      <c r="D120" s="5"/>
      <c r="E120" s="6"/>
      <c r="F120" s="6"/>
      <c r="G120" s="6"/>
      <c r="H120" s="6"/>
    </row>
    <row r="121" spans="1:8" ht="12.75">
      <c r="A121" s="28"/>
      <c r="B121" s="31"/>
      <c r="C121" s="9" t="s">
        <v>175</v>
      </c>
      <c r="D121" s="5"/>
      <c r="E121" s="6"/>
      <c r="F121" s="6"/>
      <c r="G121" s="6"/>
      <c r="H121" s="6"/>
    </row>
    <row r="122" spans="1:8" ht="12.75">
      <c r="A122" s="29"/>
      <c r="B122" s="32"/>
      <c r="C122" s="9" t="s">
        <v>176</v>
      </c>
      <c r="D122" s="5"/>
      <c r="E122" s="6"/>
      <c r="F122" s="6"/>
      <c r="G122" s="6"/>
      <c r="H122" s="6"/>
    </row>
    <row r="123" spans="1:8" ht="12.75">
      <c r="A123" s="27">
        <v>44</v>
      </c>
      <c r="B123" s="30" t="s">
        <v>50</v>
      </c>
      <c r="C123" s="9" t="s">
        <v>177</v>
      </c>
      <c r="D123" s="5">
        <v>2</v>
      </c>
      <c r="E123" s="6">
        <v>1336.93</v>
      </c>
      <c r="F123" s="6">
        <f>E123*1.24</f>
        <v>1657.7932</v>
      </c>
      <c r="G123" s="6">
        <f>E123*D123</f>
        <v>2673.86</v>
      </c>
      <c r="H123" s="6">
        <f>F123*D123</f>
        <v>3315.5864</v>
      </c>
    </row>
    <row r="124" spans="1:8" ht="12.75">
      <c r="A124" s="28"/>
      <c r="B124" s="31"/>
      <c r="C124" s="9" t="s">
        <v>178</v>
      </c>
      <c r="D124" s="5"/>
      <c r="E124" s="6"/>
      <c r="F124" s="6"/>
      <c r="G124" s="6"/>
      <c r="H124" s="6"/>
    </row>
    <row r="125" spans="1:8" ht="12.75">
      <c r="A125" s="29"/>
      <c r="B125" s="32"/>
      <c r="C125" s="9" t="s">
        <v>179</v>
      </c>
      <c r="D125" s="5"/>
      <c r="E125" s="6"/>
      <c r="F125" s="6"/>
      <c r="G125" s="6"/>
      <c r="H125" s="6"/>
    </row>
    <row r="126" spans="1:8" ht="12.75">
      <c r="A126" s="11">
        <v>45</v>
      </c>
      <c r="B126" s="16" t="s">
        <v>51</v>
      </c>
      <c r="C126" s="9" t="s">
        <v>180</v>
      </c>
      <c r="D126" s="5">
        <v>1</v>
      </c>
      <c r="E126" s="6">
        <v>1336.93</v>
      </c>
      <c r="F126" s="6">
        <f>E126*1.24</f>
        <v>1657.7932</v>
      </c>
      <c r="G126" s="6">
        <f>E126*D126</f>
        <v>1336.93</v>
      </c>
      <c r="H126" s="6">
        <f>F126*D126</f>
        <v>1657.7932</v>
      </c>
    </row>
    <row r="127" spans="1:8" ht="12.75">
      <c r="A127" s="27">
        <v>46</v>
      </c>
      <c r="B127" s="30" t="s">
        <v>52</v>
      </c>
      <c r="C127" s="9" t="s">
        <v>181</v>
      </c>
      <c r="D127" s="5">
        <v>4</v>
      </c>
      <c r="E127" s="6">
        <v>1336.93</v>
      </c>
      <c r="F127" s="6">
        <f>E127*1.24</f>
        <v>1657.7932</v>
      </c>
      <c r="G127" s="6">
        <f>E127*D127</f>
        <v>5347.72</v>
      </c>
      <c r="H127" s="6">
        <f>F127*D127</f>
        <v>6631.1728</v>
      </c>
    </row>
    <row r="128" spans="1:8" ht="12.75">
      <c r="A128" s="29"/>
      <c r="B128" s="32"/>
      <c r="C128" s="9" t="s">
        <v>182</v>
      </c>
      <c r="D128" s="5"/>
      <c r="E128" s="6"/>
      <c r="F128" s="6"/>
      <c r="G128" s="6"/>
      <c r="H128" s="6"/>
    </row>
    <row r="129" spans="1:8" ht="12.75">
      <c r="A129" s="27">
        <v>47</v>
      </c>
      <c r="B129" s="30" t="s">
        <v>53</v>
      </c>
      <c r="C129" s="9" t="s">
        <v>183</v>
      </c>
      <c r="D129" s="5">
        <v>4</v>
      </c>
      <c r="E129" s="6">
        <v>1336.93</v>
      </c>
      <c r="F129" s="6">
        <f>E129*1.24</f>
        <v>1657.7932</v>
      </c>
      <c r="G129" s="6">
        <f>E129*D129</f>
        <v>5347.72</v>
      </c>
      <c r="H129" s="6">
        <f>F129*D129</f>
        <v>6631.1728</v>
      </c>
    </row>
    <row r="130" spans="1:8" ht="12.75">
      <c r="A130" s="28"/>
      <c r="B130" s="31"/>
      <c r="C130" s="9" t="s">
        <v>184</v>
      </c>
      <c r="D130" s="5"/>
      <c r="E130" s="6"/>
      <c r="F130" s="6"/>
      <c r="G130" s="6"/>
      <c r="H130" s="6"/>
    </row>
    <row r="131" spans="1:8" ht="12.75">
      <c r="A131" s="28"/>
      <c r="B131" s="31"/>
      <c r="C131" s="9" t="s">
        <v>185</v>
      </c>
      <c r="D131" s="5"/>
      <c r="E131" s="6"/>
      <c r="F131" s="6"/>
      <c r="G131" s="6"/>
      <c r="H131" s="6"/>
    </row>
    <row r="132" spans="1:8" ht="12.75">
      <c r="A132" s="28"/>
      <c r="B132" s="31"/>
      <c r="C132" s="9" t="s">
        <v>186</v>
      </c>
      <c r="D132" s="5"/>
      <c r="E132" s="6"/>
      <c r="F132" s="6"/>
      <c r="G132" s="6"/>
      <c r="H132" s="6"/>
    </row>
    <row r="133" spans="1:8" ht="12.75">
      <c r="A133" s="29"/>
      <c r="B133" s="32"/>
      <c r="C133" s="9" t="s">
        <v>187</v>
      </c>
      <c r="D133" s="5"/>
      <c r="E133" s="6"/>
      <c r="F133" s="6"/>
      <c r="G133" s="6"/>
      <c r="H133" s="6"/>
    </row>
    <row r="134" spans="1:8" ht="12.75">
      <c r="A134" s="27">
        <v>48</v>
      </c>
      <c r="B134" s="30" t="s">
        <v>54</v>
      </c>
      <c r="C134" s="9" t="s">
        <v>188</v>
      </c>
      <c r="D134" s="5">
        <v>1</v>
      </c>
      <c r="E134" s="6">
        <v>1336.93</v>
      </c>
      <c r="F134" s="6">
        <f>E134*1.24</f>
        <v>1657.7932</v>
      </c>
      <c r="G134" s="6">
        <f>E134*D134</f>
        <v>1336.93</v>
      </c>
      <c r="H134" s="6">
        <f>F134*D134</f>
        <v>1657.7932</v>
      </c>
    </row>
    <row r="135" spans="1:8" ht="12.75">
      <c r="A135" s="29"/>
      <c r="B135" s="32"/>
      <c r="C135" s="9" t="s">
        <v>189</v>
      </c>
      <c r="D135" s="5"/>
      <c r="E135" s="6"/>
      <c r="F135" s="6"/>
      <c r="G135" s="6"/>
      <c r="H135" s="6"/>
    </row>
    <row r="136" spans="1:8" ht="12.75">
      <c r="A136" s="27">
        <v>49</v>
      </c>
      <c r="B136" s="30" t="s">
        <v>55</v>
      </c>
      <c r="C136" s="13" t="s">
        <v>55</v>
      </c>
      <c r="D136" s="5">
        <v>2</v>
      </c>
      <c r="E136" s="6">
        <v>1336.93</v>
      </c>
      <c r="F136" s="6">
        <f>E136*1.24</f>
        <v>1657.7932</v>
      </c>
      <c r="G136" s="6">
        <f>E136*D136</f>
        <v>2673.86</v>
      </c>
      <c r="H136" s="6">
        <f>F136*D136</f>
        <v>3315.5864</v>
      </c>
    </row>
    <row r="137" spans="1:8" ht="12.75">
      <c r="A137" s="29"/>
      <c r="B137" s="32"/>
      <c r="C137" s="10" t="s">
        <v>190</v>
      </c>
      <c r="D137" s="5"/>
      <c r="E137" s="6"/>
      <c r="F137" s="6"/>
      <c r="G137" s="6"/>
      <c r="H137" s="6"/>
    </row>
    <row r="138" spans="1:8" ht="12.75">
      <c r="A138" s="27">
        <v>50</v>
      </c>
      <c r="B138" s="30" t="s">
        <v>56</v>
      </c>
      <c r="C138" s="9" t="s">
        <v>191</v>
      </c>
      <c r="D138" s="5">
        <v>3</v>
      </c>
      <c r="E138" s="6">
        <v>1336.93</v>
      </c>
      <c r="F138" s="6">
        <f>E138*1.24</f>
        <v>1657.7932</v>
      </c>
      <c r="G138" s="6">
        <f>E138*D138</f>
        <v>4010.79</v>
      </c>
      <c r="H138" s="6">
        <f>F138*D138</f>
        <v>4973.3796</v>
      </c>
    </row>
    <row r="139" spans="1:8" ht="12.75">
      <c r="A139" s="28"/>
      <c r="B139" s="31"/>
      <c r="C139" s="9" t="s">
        <v>192</v>
      </c>
      <c r="D139" s="5"/>
      <c r="E139" s="6"/>
      <c r="F139" s="6"/>
      <c r="G139" s="6"/>
      <c r="H139" s="6"/>
    </row>
    <row r="140" spans="1:8" ht="12.75">
      <c r="A140" s="29"/>
      <c r="B140" s="32"/>
      <c r="C140" s="9" t="s">
        <v>193</v>
      </c>
      <c r="D140" s="5"/>
      <c r="E140" s="6"/>
      <c r="F140" s="6"/>
      <c r="G140" s="6"/>
      <c r="H140" s="6"/>
    </row>
    <row r="141" spans="1:8" ht="12.75">
      <c r="A141" s="27">
        <v>51</v>
      </c>
      <c r="B141" s="30" t="s">
        <v>57</v>
      </c>
      <c r="C141" s="9" t="s">
        <v>194</v>
      </c>
      <c r="D141" s="5">
        <v>3</v>
      </c>
      <c r="E141" s="6">
        <v>1336.93</v>
      </c>
      <c r="F141" s="6">
        <f>E141*1.24</f>
        <v>1657.7932</v>
      </c>
      <c r="G141" s="6">
        <f>E141*D141</f>
        <v>4010.79</v>
      </c>
      <c r="H141" s="6">
        <f>F141*D141</f>
        <v>4973.3796</v>
      </c>
    </row>
    <row r="142" spans="1:8" ht="12.75">
      <c r="A142" s="28"/>
      <c r="B142" s="31"/>
      <c r="C142" s="9" t="s">
        <v>195</v>
      </c>
      <c r="D142" s="5"/>
      <c r="E142" s="6"/>
      <c r="F142" s="6"/>
      <c r="G142" s="6"/>
      <c r="H142" s="6"/>
    </row>
    <row r="143" spans="1:8" ht="12.75">
      <c r="A143" s="29"/>
      <c r="B143" s="32"/>
      <c r="C143" s="9" t="s">
        <v>196</v>
      </c>
      <c r="D143" s="5"/>
      <c r="E143" s="6"/>
      <c r="F143" s="6"/>
      <c r="G143" s="6"/>
      <c r="H143" s="6"/>
    </row>
    <row r="144" spans="1:8" ht="12.75">
      <c r="A144" s="27">
        <v>52</v>
      </c>
      <c r="B144" s="30" t="s">
        <v>58</v>
      </c>
      <c r="C144" s="9" t="s">
        <v>197</v>
      </c>
      <c r="D144" s="5">
        <v>3</v>
      </c>
      <c r="E144" s="6">
        <v>1336.93</v>
      </c>
      <c r="F144" s="6">
        <f>E144*1.24</f>
        <v>1657.7932</v>
      </c>
      <c r="G144" s="6">
        <f>E144*D144</f>
        <v>4010.79</v>
      </c>
      <c r="H144" s="6">
        <f>F144*D144</f>
        <v>4973.3796</v>
      </c>
    </row>
    <row r="145" spans="1:8" ht="12.75">
      <c r="A145" s="28"/>
      <c r="B145" s="31"/>
      <c r="C145" s="9" t="s">
        <v>198</v>
      </c>
      <c r="D145" s="5"/>
      <c r="E145" s="6"/>
      <c r="F145" s="6"/>
      <c r="G145" s="6"/>
      <c r="H145" s="6"/>
    </row>
    <row r="146" spans="1:8" ht="12.75">
      <c r="A146" s="28"/>
      <c r="B146" s="31"/>
      <c r="C146" s="9" t="s">
        <v>199</v>
      </c>
      <c r="D146" s="5"/>
      <c r="E146" s="6"/>
      <c r="F146" s="6"/>
      <c r="G146" s="6"/>
      <c r="H146" s="6"/>
    </row>
    <row r="147" spans="1:8" ht="12.75">
      <c r="A147" s="28"/>
      <c r="B147" s="31"/>
      <c r="C147" s="9" t="s">
        <v>200</v>
      </c>
      <c r="D147" s="5"/>
      <c r="E147" s="6"/>
      <c r="F147" s="6"/>
      <c r="G147" s="6"/>
      <c r="H147" s="6"/>
    </row>
    <row r="148" spans="1:8" ht="12.75">
      <c r="A148" s="29"/>
      <c r="B148" s="32"/>
      <c r="C148" s="9" t="s">
        <v>201</v>
      </c>
      <c r="D148" s="5"/>
      <c r="E148" s="6"/>
      <c r="F148" s="6"/>
      <c r="G148" s="6"/>
      <c r="H148" s="6"/>
    </row>
    <row r="149" spans="1:8" ht="12.75">
      <c r="A149" s="27">
        <v>54</v>
      </c>
      <c r="B149" s="30" t="s">
        <v>59</v>
      </c>
      <c r="C149" s="9" t="s">
        <v>202</v>
      </c>
      <c r="D149" s="5">
        <v>3</v>
      </c>
      <c r="E149" s="6">
        <v>1336.93</v>
      </c>
      <c r="F149" s="6">
        <f>E149*1.24</f>
        <v>1657.7932</v>
      </c>
      <c r="G149" s="6">
        <f>E149*D149</f>
        <v>4010.79</v>
      </c>
      <c r="H149" s="6">
        <f>F149*D149</f>
        <v>4973.3796</v>
      </c>
    </row>
    <row r="150" spans="1:8" ht="12.75">
      <c r="A150" s="29"/>
      <c r="B150" s="32"/>
      <c r="C150" s="9" t="s">
        <v>203</v>
      </c>
      <c r="D150" s="5"/>
      <c r="E150" s="6"/>
      <c r="F150" s="6"/>
      <c r="G150" s="6"/>
      <c r="H150" s="6"/>
    </row>
    <row r="151" spans="1:8" ht="12.75">
      <c r="A151" s="27">
        <v>55</v>
      </c>
      <c r="B151" s="30" t="s">
        <v>60</v>
      </c>
      <c r="C151" s="9" t="s">
        <v>204</v>
      </c>
      <c r="D151" s="5">
        <v>2</v>
      </c>
      <c r="E151" s="6">
        <v>1336.93</v>
      </c>
      <c r="F151" s="6">
        <f>E151*1.24</f>
        <v>1657.7932</v>
      </c>
      <c r="G151" s="6">
        <f>E151*D151</f>
        <v>2673.86</v>
      </c>
      <c r="H151" s="6">
        <f>F151*D151</f>
        <v>3315.5864</v>
      </c>
    </row>
    <row r="152" spans="1:8" ht="12.75">
      <c r="A152" s="28"/>
      <c r="B152" s="31"/>
      <c r="C152" s="9" t="s">
        <v>205</v>
      </c>
      <c r="D152" s="5"/>
      <c r="E152" s="6"/>
      <c r="F152" s="6"/>
      <c r="G152" s="6"/>
      <c r="H152" s="6"/>
    </row>
    <row r="153" spans="1:8" ht="12.75">
      <c r="A153" s="28"/>
      <c r="B153" s="31"/>
      <c r="C153" s="9" t="s">
        <v>206</v>
      </c>
      <c r="D153" s="5"/>
      <c r="E153" s="6"/>
      <c r="F153" s="6"/>
      <c r="G153" s="6"/>
      <c r="H153" s="6"/>
    </row>
    <row r="154" spans="1:8" ht="12.75">
      <c r="A154" s="28"/>
      <c r="B154" s="31"/>
      <c r="C154" s="9" t="s">
        <v>207</v>
      </c>
      <c r="D154" s="5"/>
      <c r="E154" s="6"/>
      <c r="F154" s="6"/>
      <c r="G154" s="6"/>
      <c r="H154" s="6"/>
    </row>
    <row r="155" spans="1:8" ht="12.75">
      <c r="A155" s="29"/>
      <c r="B155" s="32"/>
      <c r="C155" s="9" t="s">
        <v>208</v>
      </c>
      <c r="D155" s="5"/>
      <c r="E155" s="6"/>
      <c r="F155" s="6"/>
      <c r="G155" s="6"/>
      <c r="H155" s="6"/>
    </row>
    <row r="156" spans="1:8" ht="12.75">
      <c r="A156" s="27">
        <v>56</v>
      </c>
      <c r="B156" s="30" t="s">
        <v>61</v>
      </c>
      <c r="C156" s="9" t="s">
        <v>209</v>
      </c>
      <c r="D156" s="5">
        <v>2</v>
      </c>
      <c r="E156" s="6">
        <v>1336.93</v>
      </c>
      <c r="F156" s="6">
        <f>E156*1.24</f>
        <v>1657.7932</v>
      </c>
      <c r="G156" s="6">
        <f>E156*D156</f>
        <v>2673.86</v>
      </c>
      <c r="H156" s="6">
        <f>F156*D156</f>
        <v>3315.5864</v>
      </c>
    </row>
    <row r="157" spans="1:8" ht="12.75">
      <c r="A157" s="29"/>
      <c r="B157" s="32"/>
      <c r="C157" s="9" t="s">
        <v>210</v>
      </c>
      <c r="D157" s="5"/>
      <c r="E157" s="6"/>
      <c r="F157" s="6"/>
      <c r="G157" s="6"/>
      <c r="H157" s="6"/>
    </row>
    <row r="158" spans="1:8" ht="12.75">
      <c r="A158" s="27">
        <v>57</v>
      </c>
      <c r="B158" s="30" t="s">
        <v>62</v>
      </c>
      <c r="C158" s="9" t="s">
        <v>211</v>
      </c>
      <c r="D158" s="5">
        <v>2</v>
      </c>
      <c r="E158" s="6">
        <v>1336.93</v>
      </c>
      <c r="F158" s="6">
        <f>E158*1.24</f>
        <v>1657.7932</v>
      </c>
      <c r="G158" s="6">
        <f>E158*D158</f>
        <v>2673.86</v>
      </c>
      <c r="H158" s="6">
        <f>F158*D158</f>
        <v>3315.5864</v>
      </c>
    </row>
    <row r="159" spans="1:8" ht="12.75">
      <c r="A159" s="28"/>
      <c r="B159" s="31"/>
      <c r="C159" s="9" t="s">
        <v>212</v>
      </c>
      <c r="D159" s="5"/>
      <c r="E159" s="6"/>
      <c r="F159" s="6"/>
      <c r="G159" s="6"/>
      <c r="H159" s="6"/>
    </row>
    <row r="160" spans="1:8" ht="12.75">
      <c r="A160" s="29"/>
      <c r="B160" s="32"/>
      <c r="C160" s="9" t="s">
        <v>213</v>
      </c>
      <c r="D160" s="5"/>
      <c r="E160" s="6"/>
      <c r="F160" s="6"/>
      <c r="G160" s="6"/>
      <c r="H160" s="6"/>
    </row>
    <row r="161" spans="1:8" ht="12.75">
      <c r="A161" s="27">
        <v>58</v>
      </c>
      <c r="B161" s="30" t="s">
        <v>63</v>
      </c>
      <c r="C161" s="9" t="s">
        <v>214</v>
      </c>
      <c r="D161" s="5">
        <v>2</v>
      </c>
      <c r="E161" s="6">
        <v>1336.93</v>
      </c>
      <c r="F161" s="6">
        <f>E161*1.24</f>
        <v>1657.7932</v>
      </c>
      <c r="G161" s="6">
        <f>E161*D161</f>
        <v>2673.86</v>
      </c>
      <c r="H161" s="6">
        <f>F161*D161</f>
        <v>3315.5864</v>
      </c>
    </row>
    <row r="162" spans="1:8" ht="12.75">
      <c r="A162" s="29"/>
      <c r="B162" s="32"/>
      <c r="C162" s="9" t="s">
        <v>215</v>
      </c>
      <c r="D162" s="5"/>
      <c r="E162" s="6"/>
      <c r="F162" s="6"/>
      <c r="G162" s="6"/>
      <c r="H162" s="6"/>
    </row>
    <row r="163" spans="1:8" ht="12.75">
      <c r="A163" s="27">
        <v>59</v>
      </c>
      <c r="B163" s="30" t="s">
        <v>64</v>
      </c>
      <c r="C163" s="9" t="s">
        <v>216</v>
      </c>
      <c r="D163" s="5">
        <v>2</v>
      </c>
      <c r="E163" s="6">
        <v>1336.93</v>
      </c>
      <c r="F163" s="6">
        <f>E163*1.24</f>
        <v>1657.7932</v>
      </c>
      <c r="G163" s="6">
        <f>E163*D163</f>
        <v>2673.86</v>
      </c>
      <c r="H163" s="6">
        <f>F163*D163</f>
        <v>3315.5864</v>
      </c>
    </row>
    <row r="164" spans="1:8" ht="12.75">
      <c r="A164" s="28"/>
      <c r="B164" s="31"/>
      <c r="C164" s="9" t="s">
        <v>217</v>
      </c>
      <c r="D164" s="5"/>
      <c r="E164" s="6"/>
      <c r="F164" s="6"/>
      <c r="G164" s="6"/>
      <c r="H164" s="6"/>
    </row>
    <row r="165" spans="1:8" ht="12.75">
      <c r="A165" s="28"/>
      <c r="B165" s="31"/>
      <c r="C165" s="9" t="s">
        <v>218</v>
      </c>
      <c r="D165" s="5"/>
      <c r="E165" s="6"/>
      <c r="F165" s="6"/>
      <c r="G165" s="6"/>
      <c r="H165" s="6"/>
    </row>
    <row r="166" spans="1:8" ht="12.75">
      <c r="A166" s="29"/>
      <c r="B166" s="32"/>
      <c r="C166" s="9" t="s">
        <v>219</v>
      </c>
      <c r="D166" s="5"/>
      <c r="E166" s="6"/>
      <c r="F166" s="6"/>
      <c r="G166" s="6"/>
      <c r="H166" s="6"/>
    </row>
    <row r="167" spans="1:8" ht="12.75">
      <c r="A167" s="11">
        <v>60</v>
      </c>
      <c r="B167" s="16" t="s">
        <v>65</v>
      </c>
      <c r="C167" s="9" t="s">
        <v>220</v>
      </c>
      <c r="D167" s="5">
        <v>1</v>
      </c>
      <c r="E167" s="6">
        <v>1336.93</v>
      </c>
      <c r="F167" s="6">
        <f>E167*1.24</f>
        <v>1657.7932</v>
      </c>
      <c r="G167" s="6">
        <f>E167*D167</f>
        <v>1336.93</v>
      </c>
      <c r="H167" s="6">
        <f>F167*D167</f>
        <v>1657.7932</v>
      </c>
    </row>
    <row r="168" spans="1:8" ht="12.75">
      <c r="A168" s="11">
        <v>61</v>
      </c>
      <c r="B168" s="16" t="s">
        <v>66</v>
      </c>
      <c r="C168" s="9" t="s">
        <v>221</v>
      </c>
      <c r="D168" s="5">
        <v>1</v>
      </c>
      <c r="E168" s="6">
        <v>1336.93</v>
      </c>
      <c r="F168" s="6">
        <f>E168*1.24</f>
        <v>1657.7932</v>
      </c>
      <c r="G168" s="6">
        <f>E168*D168</f>
        <v>1336.93</v>
      </c>
      <c r="H168" s="6">
        <f>F168*D168</f>
        <v>1657.7932</v>
      </c>
    </row>
    <row r="169" spans="1:8" ht="12.75">
      <c r="A169" s="1"/>
      <c r="B169" s="7" t="s">
        <v>67</v>
      </c>
      <c r="C169" s="9"/>
      <c r="D169" s="2">
        <f>SUM(D6:D168)</f>
        <v>171</v>
      </c>
      <c r="E169" s="2"/>
      <c r="F169" s="2"/>
      <c r="G169" s="8" t="e">
        <f>SUM(G6:G168)</f>
        <v>#REF!</v>
      </c>
      <c r="H169" s="8">
        <f>SUM(H6:H168)</f>
        <v>283482.6372000001</v>
      </c>
    </row>
    <row r="172" ht="12.75">
      <c r="D172" s="3" t="s">
        <v>223</v>
      </c>
    </row>
    <row r="173" ht="12.75">
      <c r="D173" s="3" t="s">
        <v>224</v>
      </c>
    </row>
  </sheetData>
  <sheetProtection/>
  <mergeCells count="98">
    <mergeCell ref="A158:A160"/>
    <mergeCell ref="B158:B160"/>
    <mergeCell ref="A161:A162"/>
    <mergeCell ref="B161:B162"/>
    <mergeCell ref="A163:A166"/>
    <mergeCell ref="B163:B166"/>
    <mergeCell ref="A149:A150"/>
    <mergeCell ref="B149:B150"/>
    <mergeCell ref="A151:A155"/>
    <mergeCell ref="B151:B155"/>
    <mergeCell ref="A156:A157"/>
    <mergeCell ref="B156:B157"/>
    <mergeCell ref="A138:A140"/>
    <mergeCell ref="B138:B140"/>
    <mergeCell ref="A141:A143"/>
    <mergeCell ref="B141:B143"/>
    <mergeCell ref="A144:A148"/>
    <mergeCell ref="B144:B148"/>
    <mergeCell ref="A129:A133"/>
    <mergeCell ref="B129:B133"/>
    <mergeCell ref="A134:A135"/>
    <mergeCell ref="B134:B135"/>
    <mergeCell ref="A136:A137"/>
    <mergeCell ref="B136:B137"/>
    <mergeCell ref="A118:A122"/>
    <mergeCell ref="B118:B122"/>
    <mergeCell ref="A123:A125"/>
    <mergeCell ref="B123:B125"/>
    <mergeCell ref="A127:A128"/>
    <mergeCell ref="B127:B128"/>
    <mergeCell ref="A106:A107"/>
    <mergeCell ref="B106:B107"/>
    <mergeCell ref="A108:A111"/>
    <mergeCell ref="B108:B111"/>
    <mergeCell ref="A112:A116"/>
    <mergeCell ref="B112:B116"/>
    <mergeCell ref="A99:A100"/>
    <mergeCell ref="B99:B100"/>
    <mergeCell ref="A101:A103"/>
    <mergeCell ref="B101:B103"/>
    <mergeCell ref="A104:A105"/>
    <mergeCell ref="B104:B105"/>
    <mergeCell ref="A89:A93"/>
    <mergeCell ref="B89:B93"/>
    <mergeCell ref="A94:A96"/>
    <mergeCell ref="B94:B96"/>
    <mergeCell ref="A97:A98"/>
    <mergeCell ref="B97:B98"/>
    <mergeCell ref="A78:A79"/>
    <mergeCell ref="B78:B79"/>
    <mergeCell ref="A80:A83"/>
    <mergeCell ref="B80:B83"/>
    <mergeCell ref="A84:A88"/>
    <mergeCell ref="B84:B88"/>
    <mergeCell ref="A61:A65"/>
    <mergeCell ref="B61:B65"/>
    <mergeCell ref="A66:A67"/>
    <mergeCell ref="B66:B67"/>
    <mergeCell ref="A70:A73"/>
    <mergeCell ref="A74:A77"/>
    <mergeCell ref="B74:B77"/>
    <mergeCell ref="B70:B73"/>
    <mergeCell ref="A51:A53"/>
    <mergeCell ref="B51:B53"/>
    <mergeCell ref="A54:A55"/>
    <mergeCell ref="B54:B55"/>
    <mergeCell ref="A57:A60"/>
    <mergeCell ref="B57:B60"/>
    <mergeCell ref="A40:A43"/>
    <mergeCell ref="B40:B43"/>
    <mergeCell ref="A44:A45"/>
    <mergeCell ref="B44:B45"/>
    <mergeCell ref="A46:A48"/>
    <mergeCell ref="B46:B48"/>
    <mergeCell ref="A29:A33"/>
    <mergeCell ref="B29:B33"/>
    <mergeCell ref="A34:A35"/>
    <mergeCell ref="B34:B35"/>
    <mergeCell ref="A36:A39"/>
    <mergeCell ref="B36:B39"/>
    <mergeCell ref="A21:A22"/>
    <mergeCell ref="B21:B22"/>
    <mergeCell ref="A23:A25"/>
    <mergeCell ref="B23:B25"/>
    <mergeCell ref="A26:A28"/>
    <mergeCell ref="B26:B28"/>
    <mergeCell ref="A15:A16"/>
    <mergeCell ref="B15:B16"/>
    <mergeCell ref="A17:A18"/>
    <mergeCell ref="B17:B18"/>
    <mergeCell ref="A19:A20"/>
    <mergeCell ref="B19:B20"/>
    <mergeCell ref="A7:A9"/>
    <mergeCell ref="B7:B9"/>
    <mergeCell ref="A10:A11"/>
    <mergeCell ref="B10:B11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0" r:id="rId1"/>
  <rowBreaks count="2" manualBreakCount="2">
    <brk id="96" max="255" man="1"/>
    <brk id="143" max="255" man="1"/>
  </rowBreaks>
  <ignoredErrors>
    <ignoredError sqref="H1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Uto Zsuzsa</dc:creator>
  <cp:keywords/>
  <dc:description/>
  <cp:lastModifiedBy>Uto Zsuzsa</cp:lastModifiedBy>
  <cp:lastPrinted>2011-01-21T08:40:38Z</cp:lastPrinted>
  <dcterms:created xsi:type="dcterms:W3CDTF">2011-01-21T06:31:50Z</dcterms:created>
  <dcterms:modified xsi:type="dcterms:W3CDTF">2011-01-21T10:17:07Z</dcterms:modified>
  <cp:category/>
  <cp:version/>
  <cp:contentType/>
  <cp:contentStatus/>
</cp:coreProperties>
</file>