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597" activeTab="0"/>
  </bookViews>
  <sheets>
    <sheet name="Desch de credit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<sst xmlns="http://schemas.openxmlformats.org/spreadsheetml/2006/main" count="100" uniqueCount="100">
  <si>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SCOALA CU CLASELE I-VIII."PETOFI SANDOR" TG.SECUIESC</t>
  </si>
  <si>
    <t>SCOALA CU CLASELE I-VIII."TUROCZI MOZES" TG.SECUIESC</t>
  </si>
  <si>
    <t>SCOALA CU CLASELE I-VIII. "COMENIUS"   BRETCU</t>
  </si>
  <si>
    <t>SCOALA CU CLASELE I-VIII."JANCSO BENEDEK" GHELINTA</t>
  </si>
  <si>
    <t>SCOALA CU CLASELE I-VIII."BEM JOZSEF"  LEMNIA</t>
  </si>
  <si>
    <t>SCOALA CU CLASELE I-VIII."APOR ISTVAN" SANZIENI</t>
  </si>
  <si>
    <t>INSPECTORATUL ŞCOLAR AL JUDEŢULUI</t>
  </si>
  <si>
    <t>crt.</t>
  </si>
  <si>
    <t>Nr.</t>
  </si>
  <si>
    <t xml:space="preserve">                 C O V A S N A</t>
  </si>
  <si>
    <t>CASA CORPULUI DIDACTIC SF GHEORGHE</t>
  </si>
  <si>
    <t xml:space="preserve">                     CENTRU FINANCIAR</t>
  </si>
  <si>
    <t>TOTAL</t>
  </si>
  <si>
    <t>GRUPUL SCOLAR AGRICOL  GAMAN JANOS   SF.GHEORGHE</t>
  </si>
  <si>
    <t>GRUP SCOLAR "CONSTANTIN BRANCUSI"             SF.GHEORGHE</t>
  </si>
  <si>
    <t>GRUPUL ŞCOLAR ECONOMIC ADMINISTRATIV "BERDE ARON", SF.GHE</t>
  </si>
  <si>
    <t>GRUP SCOLAR "KOS KAROLY"                      SF.GHEORGHE</t>
  </si>
  <si>
    <t>GRUP SCOLAR "PUSKAS TIVADAR"                  SF.GHEORGHE</t>
  </si>
  <si>
    <t>LICEUL TEORETIC "SZEKELY MIKO"                SF.GHEORGHE</t>
  </si>
  <si>
    <t>LICEUL TEOLOGIC REFORMAT                      SF.GHEORGHE</t>
  </si>
  <si>
    <t>LICEUL TEORETIC "MIKES  KELEMEN"              SF.GHEORGHE</t>
  </si>
  <si>
    <t>COLEGIUL NATIONAL "MIHAI VITEAZUL"            SF.GHEORGHE</t>
  </si>
  <si>
    <t>SCOALA CU CLASELE I-VIII."GODRI FERENC"       SF.GHEORGHE</t>
  </si>
  <si>
    <t>SCOALA CU CLASELE I-VIII."VARADI JOZSEF"      SF.GHEORGHE</t>
  </si>
  <si>
    <t>SCOALA CU CLASELE I-VIII."NICOLAE COLAN"      SF.GHEORGHE</t>
  </si>
  <si>
    <t>SCOALA CU CLASELE I-VIII. ADY ENDRE         SF.GHEORGHE</t>
  </si>
  <si>
    <t>SCOALA CU CLASELE " NERI SZ.F." SF.GHEORGHE</t>
  </si>
  <si>
    <t>LICEUL DE ARTA  PLUGOR SANDOR  SF.GHEORGHE</t>
  </si>
  <si>
    <t>SCOALA SPECIALA                               SF.GHEORGHE</t>
  </si>
  <si>
    <t>SCOALA POSTLICEALA SANITARA SF GHEORGHE</t>
  </si>
  <si>
    <t>GRADINITA CU PROGRAM PRELUNGIT "PINOCCHIO" SF.GHEORGHE</t>
  </si>
  <si>
    <t>GRADINITA CU PROGRAM PRELUNGIT "BENEDEK ELEK" SF.GHE.</t>
  </si>
  <si>
    <t>GRADINITA CU PROGRAM PRELUNGIT "CSIPIKE" SF.GHEORGHE</t>
  </si>
  <si>
    <t>GRADINITA CU PROGRAM PRELUNGIT "GULLIVER" SF.GHEORGHE</t>
  </si>
  <si>
    <t>GRADINITA CU PROGRAM PRELUNGIT"ARVACSKA" SF.GHEORGHE</t>
  </si>
  <si>
    <t>GRADINITA CU PROGRAM PRELUNGIT "Hofeherke" SF.GHEORGHE</t>
  </si>
  <si>
    <t>GRADINITA CU PROGRAM PRELUNGIT "NAPSUGAR"NR.9 SF.GHE.</t>
  </si>
  <si>
    <t>SCOALA CU CLASELE I-VIII."ROMULUS CIOFLEC"    ARACI</t>
  </si>
  <si>
    <t>SCOALA CU CLASELE I-VIII. "HENTER KAROLY" BODOC</t>
  </si>
  <si>
    <t>SCOALA CU CLASELE I-VIII."BARTHA KAROLY" BOROSNEU MARE</t>
  </si>
  <si>
    <t>SCOALA CU CLASELE I-VIII. "GABOR ARON" CHICHIS</t>
  </si>
  <si>
    <t>SCOALA CU CLASELE I-VIII.              DOBARLAU</t>
  </si>
  <si>
    <t>SCOALA CU CLASELE I-VIII."CZETZ JANOS" GHIDFALAU</t>
  </si>
  <si>
    <t>SCOALA CU CLASELE I-VIII.              HAGHIG</t>
  </si>
  <si>
    <t>SCOALA CU CLASELE I-VIII."LUKACS LASZLO"ILIENI</t>
  </si>
  <si>
    <t>SCOALA CU CLASELE I-VIII."FEJER AKOS"  MICFALAU</t>
  </si>
  <si>
    <t>SCOALA  CU CL.I-VIII."MIKES ARMIN" BIXAD</t>
  </si>
  <si>
    <t xml:space="preserve">SCOALA CU CLASELE I-VIII." TOKES JOZSEF"    MALNAS </t>
  </si>
  <si>
    <t>SCOALA CU CLASELE I-VIII."ORBAN BALAZS" MOACSA</t>
  </si>
  <si>
    <t>SCOALA  CU CL.I-VIII."DOZSA GYORGY"  DALNIC</t>
  </si>
  <si>
    <t>SCOALA CU CLASELE I-VIII."TATRANGI SANDOR" OZUN</t>
  </si>
  <si>
    <t>SCOALA CU CLASELE I-VIII. "ANTOS JANOS" RECI</t>
  </si>
  <si>
    <t>SCOALA CU CLASELE I-VIII."KALNOKI LUDMILLA" VALEA CRISULUI</t>
  </si>
  <si>
    <t>SCOALA  CU CL.I-VIII."DR.GELEI JOZSEF" ARCUS</t>
  </si>
  <si>
    <t>SCOALA CU CLASELE I-VIII.          VALEA MARE</t>
  </si>
  <si>
    <t>SCOALA SPECIALA                        OLTENI</t>
  </si>
  <si>
    <t>LICEUL TEORETIC "NAGY MOZES"           TG.SECUIESC</t>
  </si>
  <si>
    <t>GRUP SCOLAR "APOR PETER"               TG.SECUIESC</t>
  </si>
  <si>
    <t>GRUP SCOLAR "GABOR ARON"               TG.SECUIESC</t>
  </si>
  <si>
    <t>SCOALA NORMALA "BOD PETER"             TG.SECUIESC</t>
  </si>
  <si>
    <t>LICEUL TEOLOGIC REFORMAT               TG.SECUIESC</t>
  </si>
  <si>
    <t>GRADINITA CU PROGRAM PRELUNGI "MANOCSKA" TG.SECUIESC</t>
  </si>
  <si>
    <t>SCOALA CU CLASELE I-VIII."MOLNAR JOZSIAS" TG.SECUIESC</t>
  </si>
  <si>
    <t>SCOALA CU CLASELE I-VIII."BALINT GABOR" CATALINA</t>
  </si>
  <si>
    <t>SCOALA CU CLASELE I-VIII."VEGH ANTAL"  CERNAT</t>
  </si>
  <si>
    <t>SCOALA  CU CL.I-VIII."KELEMEN DIDAK" MERENI</t>
  </si>
  <si>
    <t>SCOALA CU CLASELE I-VIII."KUN KOCSARD" OJDULA</t>
  </si>
  <si>
    <t>SCOALA CU CLASELE I-VIII.              POIAN</t>
  </si>
  <si>
    <t>SCOALA CU CLASELE I-VIII.              ESTELNIC</t>
  </si>
  <si>
    <t>SCOALA CU CLASELE I-VIII "KARATNA"     TURIA</t>
  </si>
  <si>
    <t>GRUP SCOLAR "KOROSI CSOMA SANDOR"      COVASNA</t>
  </si>
  <si>
    <t>GRADINITA CU PROGRAM PRELUNGIT NR. 1 COVASNA</t>
  </si>
  <si>
    <t>ŞCOALĂ CU CLASELE I-VIII "AVRAM IANCU"  COVASNA</t>
  </si>
  <si>
    <t>SCOALA CU CLASELE I-VIII "BIBO JOZSEF" BRATES</t>
  </si>
  <si>
    <t>SCOALA CU CLASELE I-VIII.              COMANDAU</t>
  </si>
  <si>
    <t>SCOALA CU CLASELE I-VIII."MIKES KELEMEN" ZAGON</t>
  </si>
  <si>
    <t>SCOALA CU CLASELE I-VIII. NR.1         ZABALA</t>
  </si>
  <si>
    <t>GRUP SCOLAR "NICOLAE BALCESCU"         INT.BUZAULUI</t>
  </si>
  <si>
    <t>GRADINITA CUPROGRAM PRELUNGIT INT.BUZAULUI</t>
  </si>
  <si>
    <t>SCOALA CU CLASELE I-VIII. "MIHAIL SADOVEANU"  INT.BUZAULUI</t>
  </si>
  <si>
    <t>SCOALA CU CLASELE I-VIII.              BARCANI</t>
  </si>
  <si>
    <t>SCOALA CU CLASELE I-VIII."NICOLAE RUSSU" SITA BUZAULUI</t>
  </si>
  <si>
    <t>GRUP ŞCOLAR "BAROTI SZABO DAVID"   BARAOLT</t>
  </si>
  <si>
    <t>GRĂDINIŢA CU PROGRAM PRELUNGIT"CIMBORA" BARAOLT</t>
  </si>
  <si>
    <t>SCOALA CU CLASELE I-VIII. "GAAL MOZES" BARAOLT</t>
  </si>
  <si>
    <t>SCOALA CU CLASELE I-VIII."KRIZA JANOS" AITA MARE</t>
  </si>
  <si>
    <t>SCOALA CU CLASELE I-VIII."BENEDEK ELEK" BATANII MARI</t>
  </si>
  <si>
    <t>SCOALA CU CLASELE I-VIII."BOLONI FARKAS SANDOR" BELIN</t>
  </si>
  <si>
    <t>SCOALA CU CLASELE I-VIII."BENKO JOZSEF" BRADUT</t>
  </si>
  <si>
    <t>SCOALA CU CLASELE I-VIII."BORBATH KAROLY" VARGHIS</t>
  </si>
  <si>
    <t>SCOALA CU CLS. I-VIII HERCULIAN</t>
  </si>
  <si>
    <t>PALATUL COPIILOR SI ELEVILOR SF GHEORGHE</t>
  </si>
  <si>
    <t>Total general</t>
  </si>
  <si>
    <t>INSPECTORATUL SCOLAR JUD COVASNA</t>
  </si>
  <si>
    <t>LEI</t>
  </si>
  <si>
    <t>ISJ</t>
  </si>
  <si>
    <t xml:space="preserve">                                                                    DESCHIDERI DE CREDITE -  31 DECEMBRIE 2009</t>
  </si>
  <si>
    <t>SCOALA CU CLASELE I-VIII. PAPAUTI</t>
  </si>
  <si>
    <t>LICEUL MIRCEA ELIADE INT.BUZAULUI</t>
  </si>
  <si>
    <t>CLUB SPORTIV SCOLAR SF GHEORGHE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</si>
</sst>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57" applyFont="1" applyFill="1" applyBorder="1" applyAlignment="1">
      <alignment horizontal="left"/>
      <protection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0" fillId="0" borderId="21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88">
      <selection activeCell="D18" sqref="D18"/>
    </sheetView>
  </sheetViews>
  <sheetFormatPr defaultColWidth="9.140625" defaultRowHeight="12.75"/>
  <cols>
    <col min="1" max="1" width="3.421875" style="0" customWidth="1"/>
    <col min="2" max="2" width="50.7109375" style="0" customWidth="1"/>
    <col min="3" max="3" width="9.7109375" style="0" customWidth="1"/>
    <col min="4" max="5" width="9.421875" style="0" customWidth="1"/>
    <col min="6" max="6" width="9.8515625" style="0" customWidth="1"/>
    <col min="7" max="7" width="10.00390625" style="0" customWidth="1"/>
    <col min="8" max="8" width="9.421875" style="0" customWidth="1"/>
    <col min="9" max="9" width="8.8515625" style="0" customWidth="1"/>
    <col min="10" max="10" width="10.8515625" style="0" customWidth="1"/>
  </cols>
  <sheetData>
    <row r="1" spans="1:2" ht="12.75">
      <c r="A1" s="39" t="s">
        <v>6</v>
      </c>
      <c r="B1" s="39"/>
    </row>
    <row r="2" spans="1:2" ht="12.75">
      <c r="A2" s="40" t="s">
        <v>9</v>
      </c>
      <c r="B2" s="40"/>
    </row>
    <row r="3" ht="12.75">
      <c r="B3" s="10"/>
    </row>
    <row r="6" spans="2:6" ht="15.75">
      <c r="B6" s="24" t="s">
        <v>96</v>
      </c>
      <c r="C6" s="24"/>
      <c r="D6" s="24"/>
      <c r="E6" s="10"/>
      <c r="F6" s="10"/>
    </row>
    <row r="8" ht="12.75">
      <c r="B8" s="8"/>
    </row>
    <row r="10" spans="1:2" ht="12.75">
      <c r="A10" s="2"/>
      <c r="B10" s="6"/>
    </row>
    <row r="11" spans="1:9" ht="13.5" thickBot="1">
      <c r="A11" s="1"/>
      <c r="B11" s="3"/>
      <c r="H11" s="8"/>
      <c r="I11" s="8" t="s">
        <v>94</v>
      </c>
    </row>
    <row r="12" spans="1:10" ht="12.75">
      <c r="A12" s="4" t="s">
        <v>8</v>
      </c>
      <c r="B12" s="9" t="s">
        <v>11</v>
      </c>
      <c r="C12" s="11">
        <v>10</v>
      </c>
      <c r="D12" s="11">
        <v>20</v>
      </c>
      <c r="E12" s="11">
        <v>57</v>
      </c>
      <c r="F12" s="11">
        <v>59</v>
      </c>
      <c r="G12" s="11">
        <v>71</v>
      </c>
      <c r="H12" s="11">
        <v>51</v>
      </c>
      <c r="I12" s="11">
        <v>85</v>
      </c>
      <c r="J12" s="11" t="s">
        <v>12</v>
      </c>
    </row>
    <row r="13" spans="1:10" ht="13.5" thickBot="1">
      <c r="A13" s="5" t="s">
        <v>7</v>
      </c>
      <c r="B13" s="7"/>
      <c r="C13" s="12"/>
      <c r="D13" s="12"/>
      <c r="E13" s="12"/>
      <c r="F13" s="12"/>
      <c r="G13" s="12"/>
      <c r="H13" s="34" t="s">
        <v>95</v>
      </c>
      <c r="I13" s="12"/>
      <c r="J13" s="12"/>
    </row>
    <row r="14" spans="1:10" ht="12.75">
      <c r="A14" s="13">
        <v>1</v>
      </c>
      <c r="B14" s="14" t="s">
        <v>13</v>
      </c>
      <c r="C14" s="25">
        <v>8974</v>
      </c>
      <c r="D14" s="25">
        <v>0</v>
      </c>
      <c r="E14" s="25">
        <v>32047</v>
      </c>
      <c r="F14" s="25">
        <v>62716</v>
      </c>
      <c r="G14" s="35">
        <v>2280</v>
      </c>
      <c r="H14" s="25">
        <v>0</v>
      </c>
      <c r="I14" s="25">
        <v>0</v>
      </c>
      <c r="J14" s="26">
        <f>SUM(C14:I14)</f>
        <v>106017</v>
      </c>
    </row>
    <row r="15" spans="1:10" ht="12.75">
      <c r="A15" s="15">
        <v>2</v>
      </c>
      <c r="B15" s="16" t="s">
        <v>14</v>
      </c>
      <c r="C15" s="27">
        <v>9892</v>
      </c>
      <c r="D15" s="27">
        <v>0</v>
      </c>
      <c r="E15" s="27">
        <v>60648</v>
      </c>
      <c r="F15" s="27">
        <v>117300</v>
      </c>
      <c r="G15" s="36">
        <v>8258</v>
      </c>
      <c r="H15" s="27">
        <v>0</v>
      </c>
      <c r="I15" s="27">
        <v>0</v>
      </c>
      <c r="J15" s="26">
        <f aca="true" t="shared" si="0" ref="J15:J46">SUM(C15:H15)</f>
        <v>196098</v>
      </c>
    </row>
    <row r="16" spans="1:10" ht="12.75">
      <c r="A16" s="15">
        <v>3</v>
      </c>
      <c r="B16" s="17" t="s">
        <v>15</v>
      </c>
      <c r="C16" s="27">
        <v>21135</v>
      </c>
      <c r="D16" s="27">
        <v>410</v>
      </c>
      <c r="E16" s="27">
        <v>66450</v>
      </c>
      <c r="F16" s="27">
        <v>75643</v>
      </c>
      <c r="G16" s="36">
        <v>35000</v>
      </c>
      <c r="H16" s="27">
        <v>0</v>
      </c>
      <c r="I16" s="27">
        <v>0</v>
      </c>
      <c r="J16" s="26">
        <f t="shared" si="0"/>
        <v>198638</v>
      </c>
    </row>
    <row r="17" spans="1:10" ht="12.75">
      <c r="A17" s="15">
        <v>4</v>
      </c>
      <c r="B17" s="16" t="s">
        <v>16</v>
      </c>
      <c r="C17" s="27">
        <v>71497</v>
      </c>
      <c r="D17" s="27">
        <v>1332</v>
      </c>
      <c r="E17" s="27">
        <v>67054</v>
      </c>
      <c r="F17" s="27">
        <v>117232</v>
      </c>
      <c r="G17" s="36">
        <v>8980</v>
      </c>
      <c r="H17" s="27">
        <v>0</v>
      </c>
      <c r="I17" s="27">
        <v>0</v>
      </c>
      <c r="J17" s="26">
        <f t="shared" si="0"/>
        <v>266095</v>
      </c>
    </row>
    <row r="18" spans="1:10" ht="12.75">
      <c r="A18" s="15">
        <v>5</v>
      </c>
      <c r="B18" s="16" t="s">
        <v>17</v>
      </c>
      <c r="C18" s="27">
        <v>18865</v>
      </c>
      <c r="D18" s="27">
        <v>658</v>
      </c>
      <c r="E18" s="27">
        <v>69788</v>
      </c>
      <c r="F18" s="27">
        <v>63475</v>
      </c>
      <c r="G18" s="36">
        <v>66663</v>
      </c>
      <c r="H18" s="27">
        <v>0</v>
      </c>
      <c r="I18" s="27">
        <v>0</v>
      </c>
      <c r="J18" s="26">
        <f t="shared" si="0"/>
        <v>219449</v>
      </c>
    </row>
    <row r="19" spans="1:10" ht="12.75">
      <c r="A19" s="15">
        <v>6</v>
      </c>
      <c r="B19" s="16" t="s">
        <v>18</v>
      </c>
      <c r="C19" s="27">
        <v>41300</v>
      </c>
      <c r="D19" s="27">
        <v>158</v>
      </c>
      <c r="E19" s="27">
        <v>24416</v>
      </c>
      <c r="F19" s="36">
        <v>30881</v>
      </c>
      <c r="G19" s="27">
        <v>157</v>
      </c>
      <c r="H19" s="27">
        <v>0</v>
      </c>
      <c r="I19" s="27">
        <v>0</v>
      </c>
      <c r="J19" s="26">
        <f t="shared" si="0"/>
        <v>96912</v>
      </c>
    </row>
    <row r="20" spans="1:10" ht="12.75">
      <c r="A20" s="15">
        <v>7</v>
      </c>
      <c r="B20" s="16" t="s">
        <v>19</v>
      </c>
      <c r="C20" s="27">
        <v>5116</v>
      </c>
      <c r="D20" s="27">
        <v>0</v>
      </c>
      <c r="E20" s="27">
        <v>34415</v>
      </c>
      <c r="F20" s="27">
        <v>30796</v>
      </c>
      <c r="G20" s="36">
        <v>0</v>
      </c>
      <c r="H20" s="27">
        <v>0</v>
      </c>
      <c r="I20" s="27">
        <v>0</v>
      </c>
      <c r="J20" s="26">
        <f t="shared" si="0"/>
        <v>70327</v>
      </c>
    </row>
    <row r="21" spans="1:10" ht="12.75">
      <c r="A21" s="15">
        <v>8</v>
      </c>
      <c r="B21" s="16" t="s">
        <v>20</v>
      </c>
      <c r="C21" s="27">
        <v>73903</v>
      </c>
      <c r="D21" s="27">
        <v>1006</v>
      </c>
      <c r="E21" s="27">
        <v>41280</v>
      </c>
      <c r="F21" s="27">
        <v>24959</v>
      </c>
      <c r="G21" s="36">
        <v>98000</v>
      </c>
      <c r="H21" s="27">
        <v>0</v>
      </c>
      <c r="I21" s="27">
        <v>0</v>
      </c>
      <c r="J21" s="26">
        <f t="shared" si="0"/>
        <v>239148</v>
      </c>
    </row>
    <row r="22" spans="1:10" ht="12.75">
      <c r="A22" s="15">
        <v>9</v>
      </c>
      <c r="B22" s="16" t="s">
        <v>21</v>
      </c>
      <c r="C22" s="27">
        <v>27484</v>
      </c>
      <c r="D22" s="27">
        <v>917</v>
      </c>
      <c r="E22" s="27">
        <v>17644</v>
      </c>
      <c r="F22" s="27">
        <v>53204</v>
      </c>
      <c r="G22" s="36">
        <v>64560</v>
      </c>
      <c r="H22" s="27">
        <v>0</v>
      </c>
      <c r="I22" s="27">
        <v>0</v>
      </c>
      <c r="J22" s="26">
        <f t="shared" si="0"/>
        <v>163809</v>
      </c>
    </row>
    <row r="23" spans="1:10" ht="12.75">
      <c r="A23" s="15">
        <v>10</v>
      </c>
      <c r="B23" s="16" t="s">
        <v>22</v>
      </c>
      <c r="C23" s="27">
        <v>3379</v>
      </c>
      <c r="D23" s="27">
        <v>17</v>
      </c>
      <c r="E23" s="27">
        <v>0</v>
      </c>
      <c r="F23" s="27">
        <v>0</v>
      </c>
      <c r="G23" s="36">
        <v>71000</v>
      </c>
      <c r="H23" s="27">
        <v>0</v>
      </c>
      <c r="I23" s="27">
        <v>0</v>
      </c>
      <c r="J23" s="26">
        <f t="shared" si="0"/>
        <v>74396</v>
      </c>
    </row>
    <row r="24" spans="1:10" ht="12.75">
      <c r="A24" s="15">
        <v>11</v>
      </c>
      <c r="B24" s="16" t="s">
        <v>23</v>
      </c>
      <c r="C24" s="27">
        <v>10400</v>
      </c>
      <c r="D24" s="27">
        <v>176</v>
      </c>
      <c r="E24" s="27">
        <v>4550</v>
      </c>
      <c r="F24" s="27">
        <v>0</v>
      </c>
      <c r="G24" s="36">
        <v>0</v>
      </c>
      <c r="H24" s="27">
        <v>0</v>
      </c>
      <c r="I24" s="27">
        <v>0</v>
      </c>
      <c r="J24" s="26">
        <f t="shared" si="0"/>
        <v>15126</v>
      </c>
    </row>
    <row r="25" spans="1:10" ht="12.75">
      <c r="A25" s="15">
        <v>12</v>
      </c>
      <c r="B25" s="16" t="s">
        <v>24</v>
      </c>
      <c r="C25" s="27">
        <v>6010</v>
      </c>
      <c r="D25" s="27">
        <v>150</v>
      </c>
      <c r="E25" s="27">
        <v>0</v>
      </c>
      <c r="F25" s="27">
        <v>0</v>
      </c>
      <c r="G25" s="36">
        <v>0</v>
      </c>
      <c r="H25" s="27">
        <v>0</v>
      </c>
      <c r="I25" s="27">
        <v>0</v>
      </c>
      <c r="J25" s="26">
        <f t="shared" si="0"/>
        <v>6160</v>
      </c>
    </row>
    <row r="26" spans="1:10" ht="12.75">
      <c r="A26" s="15">
        <v>13</v>
      </c>
      <c r="B26" s="16" t="s">
        <v>25</v>
      </c>
      <c r="C26" s="27">
        <v>5955</v>
      </c>
      <c r="D26" s="27">
        <v>300</v>
      </c>
      <c r="E26" s="27">
        <v>4806</v>
      </c>
      <c r="F26" s="27">
        <v>0</v>
      </c>
      <c r="G26" s="27">
        <v>3059</v>
      </c>
      <c r="H26" s="27">
        <v>0</v>
      </c>
      <c r="I26" s="27">
        <v>0</v>
      </c>
      <c r="J26" s="26">
        <f t="shared" si="0"/>
        <v>14120</v>
      </c>
    </row>
    <row r="27" spans="1:10" ht="12.75">
      <c r="A27" s="15">
        <v>14</v>
      </c>
      <c r="B27" s="16" t="s">
        <v>26</v>
      </c>
      <c r="C27" s="27">
        <v>650</v>
      </c>
      <c r="D27" s="27">
        <v>170</v>
      </c>
      <c r="E27" s="27">
        <v>0</v>
      </c>
      <c r="F27" s="27">
        <v>0</v>
      </c>
      <c r="G27" s="36">
        <v>0</v>
      </c>
      <c r="H27" s="27">
        <v>0</v>
      </c>
      <c r="I27" s="27">
        <v>0</v>
      </c>
      <c r="J27" s="26">
        <f t="shared" si="0"/>
        <v>820</v>
      </c>
    </row>
    <row r="28" spans="1:10" ht="12.75">
      <c r="A28" s="15">
        <v>15</v>
      </c>
      <c r="B28" s="16" t="s">
        <v>27</v>
      </c>
      <c r="C28" s="27">
        <v>23952</v>
      </c>
      <c r="D28" s="27">
        <v>1144</v>
      </c>
      <c r="E28" s="27">
        <v>15514</v>
      </c>
      <c r="F28" s="27">
        <v>20184</v>
      </c>
      <c r="G28" s="36">
        <v>60219</v>
      </c>
      <c r="H28" s="27">
        <v>0</v>
      </c>
      <c r="I28" s="27">
        <v>0</v>
      </c>
      <c r="J28" s="26">
        <f t="shared" si="0"/>
        <v>121013</v>
      </c>
    </row>
    <row r="29" spans="1:10" ht="12.75">
      <c r="A29" s="15">
        <v>16</v>
      </c>
      <c r="B29" s="16" t="s">
        <v>28</v>
      </c>
      <c r="C29" s="27">
        <v>3412</v>
      </c>
      <c r="D29" s="27">
        <v>77</v>
      </c>
      <c r="E29" s="27">
        <v>1448</v>
      </c>
      <c r="F29" s="27">
        <v>47384.83</v>
      </c>
      <c r="G29" s="36">
        <v>0</v>
      </c>
      <c r="H29" s="27">
        <v>0</v>
      </c>
      <c r="I29" s="27">
        <v>0</v>
      </c>
      <c r="J29" s="26">
        <f t="shared" si="0"/>
        <v>52321.83</v>
      </c>
    </row>
    <row r="30" spans="1:10" ht="12.75">
      <c r="A30" s="15">
        <v>17</v>
      </c>
      <c r="B30" s="16" t="s">
        <v>29</v>
      </c>
      <c r="C30" s="27">
        <v>0</v>
      </c>
      <c r="D30" s="27">
        <v>0</v>
      </c>
      <c r="E30" s="27">
        <v>0</v>
      </c>
      <c r="F30" s="27">
        <v>0</v>
      </c>
      <c r="G30" s="36">
        <v>0</v>
      </c>
      <c r="H30" s="27">
        <v>0</v>
      </c>
      <c r="I30" s="27">
        <v>0</v>
      </c>
      <c r="J30" s="26">
        <f t="shared" si="0"/>
        <v>0</v>
      </c>
    </row>
    <row r="31" spans="1:10" ht="12.75">
      <c r="A31" s="15">
        <v>18</v>
      </c>
      <c r="B31" s="16" t="s">
        <v>30</v>
      </c>
      <c r="C31" s="28">
        <v>745</v>
      </c>
      <c r="D31" s="28">
        <v>0</v>
      </c>
      <c r="E31" s="28">
        <v>0</v>
      </c>
      <c r="F31" s="28">
        <v>0</v>
      </c>
      <c r="G31" s="37">
        <v>900000</v>
      </c>
      <c r="H31" s="27">
        <v>0</v>
      </c>
      <c r="I31" s="27">
        <v>0</v>
      </c>
      <c r="J31" s="26">
        <f t="shared" si="0"/>
        <v>900745</v>
      </c>
    </row>
    <row r="32" spans="1:10" ht="12.75">
      <c r="A32" s="15">
        <v>19</v>
      </c>
      <c r="B32" s="16" t="s">
        <v>31</v>
      </c>
      <c r="C32" s="27">
        <v>923</v>
      </c>
      <c r="D32" s="27">
        <v>0</v>
      </c>
      <c r="E32" s="27">
        <v>0</v>
      </c>
      <c r="F32" s="27">
        <v>0</v>
      </c>
      <c r="G32" s="36">
        <v>0</v>
      </c>
      <c r="H32" s="27">
        <v>0</v>
      </c>
      <c r="I32" s="27">
        <v>0</v>
      </c>
      <c r="J32" s="26">
        <f t="shared" si="0"/>
        <v>923</v>
      </c>
    </row>
    <row r="33" spans="1:10" ht="12.75">
      <c r="A33" s="15">
        <v>20</v>
      </c>
      <c r="B33" s="16" t="s">
        <v>32</v>
      </c>
      <c r="C33" s="27">
        <v>629</v>
      </c>
      <c r="D33" s="27">
        <v>0</v>
      </c>
      <c r="E33" s="27">
        <v>0</v>
      </c>
      <c r="F33" s="27">
        <v>0</v>
      </c>
      <c r="G33" s="36">
        <v>0</v>
      </c>
      <c r="H33" s="27">
        <v>0</v>
      </c>
      <c r="I33" s="27">
        <v>0</v>
      </c>
      <c r="J33" s="26">
        <f t="shared" si="0"/>
        <v>629</v>
      </c>
    </row>
    <row r="34" spans="1:10" ht="12.75">
      <c r="A34" s="15">
        <v>21</v>
      </c>
      <c r="B34" s="16" t="s">
        <v>33</v>
      </c>
      <c r="C34" s="27">
        <v>0</v>
      </c>
      <c r="D34" s="27">
        <v>0</v>
      </c>
      <c r="E34" s="27">
        <v>0</v>
      </c>
      <c r="F34" s="27">
        <v>0</v>
      </c>
      <c r="G34" s="36">
        <v>0</v>
      </c>
      <c r="H34" s="27">
        <v>0</v>
      </c>
      <c r="I34" s="27">
        <v>0</v>
      </c>
      <c r="J34" s="26">
        <f t="shared" si="0"/>
        <v>0</v>
      </c>
    </row>
    <row r="35" spans="1:10" ht="12.75">
      <c r="A35" s="15">
        <v>22</v>
      </c>
      <c r="B35" s="16" t="s">
        <v>34</v>
      </c>
      <c r="C35" s="27">
        <v>945</v>
      </c>
      <c r="D35" s="27">
        <v>0</v>
      </c>
      <c r="E35" s="27">
        <v>0</v>
      </c>
      <c r="F35" s="27">
        <v>0</v>
      </c>
      <c r="G35" s="36">
        <v>0</v>
      </c>
      <c r="H35" s="27">
        <v>0</v>
      </c>
      <c r="I35" s="27">
        <v>0</v>
      </c>
      <c r="J35" s="26">
        <f t="shared" si="0"/>
        <v>945</v>
      </c>
    </row>
    <row r="36" spans="1:10" ht="12.75">
      <c r="A36" s="15">
        <v>23</v>
      </c>
      <c r="B36" s="16" t="s">
        <v>35</v>
      </c>
      <c r="C36" s="27">
        <v>2420</v>
      </c>
      <c r="D36" s="27">
        <v>0</v>
      </c>
      <c r="E36" s="27">
        <v>0</v>
      </c>
      <c r="F36" s="27">
        <v>0</v>
      </c>
      <c r="G36" s="36">
        <v>0</v>
      </c>
      <c r="H36" s="27">
        <v>0</v>
      </c>
      <c r="I36" s="27">
        <v>0</v>
      </c>
      <c r="J36" s="26">
        <f t="shared" si="0"/>
        <v>2420</v>
      </c>
    </row>
    <row r="37" spans="1:10" ht="12.75">
      <c r="A37" s="15">
        <v>24</v>
      </c>
      <c r="B37" s="16" t="s">
        <v>36</v>
      </c>
      <c r="C37" s="27">
        <v>437</v>
      </c>
      <c r="D37" s="27">
        <v>0</v>
      </c>
      <c r="E37" s="27">
        <v>0</v>
      </c>
      <c r="F37" s="27">
        <v>0</v>
      </c>
      <c r="G37" s="36">
        <v>0</v>
      </c>
      <c r="H37" s="27">
        <v>0</v>
      </c>
      <c r="I37" s="27">
        <v>0</v>
      </c>
      <c r="J37" s="33">
        <f t="shared" si="0"/>
        <v>437</v>
      </c>
    </row>
    <row r="38" spans="1:10" ht="12.75">
      <c r="A38" s="15">
        <v>25</v>
      </c>
      <c r="B38" s="16" t="s">
        <v>37</v>
      </c>
      <c r="C38" s="27">
        <v>0</v>
      </c>
      <c r="D38" s="27">
        <v>0</v>
      </c>
      <c r="E38" s="27">
        <v>0</v>
      </c>
      <c r="F38" s="27">
        <v>0</v>
      </c>
      <c r="G38" s="36">
        <v>245960</v>
      </c>
      <c r="H38" s="27">
        <v>0</v>
      </c>
      <c r="I38" s="27">
        <v>0</v>
      </c>
      <c r="J38" s="26">
        <f t="shared" si="0"/>
        <v>245960</v>
      </c>
    </row>
    <row r="39" spans="1:10" ht="12.75">
      <c r="A39" s="15">
        <v>26</v>
      </c>
      <c r="B39" s="16" t="s">
        <v>38</v>
      </c>
      <c r="C39" s="27">
        <v>1209</v>
      </c>
      <c r="D39" s="27">
        <v>78</v>
      </c>
      <c r="E39" s="27">
        <v>0</v>
      </c>
      <c r="F39" s="27">
        <v>0</v>
      </c>
      <c r="G39" s="36">
        <v>0</v>
      </c>
      <c r="H39" s="27">
        <v>0</v>
      </c>
      <c r="I39" s="27">
        <v>0</v>
      </c>
      <c r="J39" s="26">
        <f t="shared" si="0"/>
        <v>1287</v>
      </c>
    </row>
    <row r="40" spans="1:10" ht="12.75">
      <c r="A40" s="15">
        <v>27</v>
      </c>
      <c r="B40" s="16" t="s">
        <v>39</v>
      </c>
      <c r="C40" s="27">
        <v>0</v>
      </c>
      <c r="D40" s="27">
        <v>0</v>
      </c>
      <c r="E40" s="27">
        <v>0</v>
      </c>
      <c r="F40" s="27">
        <v>0</v>
      </c>
      <c r="G40" s="36">
        <v>0</v>
      </c>
      <c r="H40" s="27">
        <v>0</v>
      </c>
      <c r="I40" s="27">
        <v>0</v>
      </c>
      <c r="J40" s="26">
        <f t="shared" si="0"/>
        <v>0</v>
      </c>
    </row>
    <row r="41" spans="1:10" ht="12.75">
      <c r="A41" s="15">
        <v>28</v>
      </c>
      <c r="B41" s="16" t="s">
        <v>40</v>
      </c>
      <c r="C41" s="27">
        <v>0</v>
      </c>
      <c r="D41" s="27">
        <v>0</v>
      </c>
      <c r="E41" s="27">
        <v>0</v>
      </c>
      <c r="F41" s="27">
        <v>0</v>
      </c>
      <c r="G41" s="36">
        <v>70000</v>
      </c>
      <c r="H41" s="27">
        <v>0</v>
      </c>
      <c r="I41" s="27">
        <v>0</v>
      </c>
      <c r="J41" s="26">
        <f t="shared" si="0"/>
        <v>70000</v>
      </c>
    </row>
    <row r="42" spans="1:10" ht="12.75">
      <c r="A42" s="15">
        <v>29</v>
      </c>
      <c r="B42" s="16" t="s">
        <v>41</v>
      </c>
      <c r="C42" s="27">
        <v>0</v>
      </c>
      <c r="D42" s="27">
        <v>0</v>
      </c>
      <c r="E42" s="27">
        <v>0</v>
      </c>
      <c r="F42" s="27">
        <v>0</v>
      </c>
      <c r="G42" s="36">
        <v>0</v>
      </c>
      <c r="H42" s="27">
        <v>0</v>
      </c>
      <c r="I42" s="27">
        <v>0</v>
      </c>
      <c r="J42" s="26">
        <f t="shared" si="0"/>
        <v>0</v>
      </c>
    </row>
    <row r="43" spans="1:10" ht="12.75">
      <c r="A43" s="15">
        <v>30</v>
      </c>
      <c r="B43" s="16" t="s">
        <v>42</v>
      </c>
      <c r="C43" s="27">
        <v>0</v>
      </c>
      <c r="D43" s="27">
        <v>0</v>
      </c>
      <c r="E43" s="27">
        <v>0</v>
      </c>
      <c r="F43" s="27">
        <v>0</v>
      </c>
      <c r="G43" s="36">
        <v>189850</v>
      </c>
      <c r="H43" s="27">
        <v>0</v>
      </c>
      <c r="I43" s="27">
        <v>0</v>
      </c>
      <c r="J43" s="26">
        <f t="shared" si="0"/>
        <v>189850</v>
      </c>
    </row>
    <row r="44" spans="1:10" ht="12.75">
      <c r="A44" s="15">
        <v>31</v>
      </c>
      <c r="B44" s="16" t="s">
        <v>43</v>
      </c>
      <c r="C44" s="27">
        <v>0</v>
      </c>
      <c r="D44" s="27">
        <v>0</v>
      </c>
      <c r="E44" s="27">
        <v>0</v>
      </c>
      <c r="F44" s="27">
        <v>0</v>
      </c>
      <c r="G44" s="36">
        <v>120000</v>
      </c>
      <c r="H44" s="27">
        <v>0</v>
      </c>
      <c r="I44" s="27">
        <v>0</v>
      </c>
      <c r="J44" s="26">
        <f t="shared" si="0"/>
        <v>120000</v>
      </c>
    </row>
    <row r="45" spans="1:10" ht="12.75">
      <c r="A45" s="15">
        <v>32</v>
      </c>
      <c r="B45" s="16" t="s">
        <v>44</v>
      </c>
      <c r="C45" s="27">
        <v>320</v>
      </c>
      <c r="D45" s="27">
        <v>0</v>
      </c>
      <c r="E45" s="27">
        <v>0</v>
      </c>
      <c r="F45" s="27">
        <v>0</v>
      </c>
      <c r="G45" s="36">
        <v>0</v>
      </c>
      <c r="H45" s="27">
        <v>0</v>
      </c>
      <c r="I45" s="27">
        <v>0</v>
      </c>
      <c r="J45" s="26">
        <f t="shared" si="0"/>
        <v>320</v>
      </c>
    </row>
    <row r="46" spans="1:10" ht="12.75">
      <c r="A46" s="15">
        <v>33</v>
      </c>
      <c r="B46" s="16" t="s">
        <v>45</v>
      </c>
      <c r="C46" s="27">
        <v>0</v>
      </c>
      <c r="D46" s="27">
        <v>0</v>
      </c>
      <c r="E46" s="27">
        <v>0</v>
      </c>
      <c r="F46" s="27">
        <v>0</v>
      </c>
      <c r="G46" s="36">
        <v>1805</v>
      </c>
      <c r="H46" s="27">
        <v>0</v>
      </c>
      <c r="I46" s="27">
        <v>0</v>
      </c>
      <c r="J46" s="26">
        <f t="shared" si="0"/>
        <v>1805</v>
      </c>
    </row>
    <row r="47" spans="1:10" ht="12.75">
      <c r="A47" s="15">
        <v>34</v>
      </c>
      <c r="B47" s="16" t="s">
        <v>46</v>
      </c>
      <c r="C47" s="27">
        <v>0</v>
      </c>
      <c r="D47" s="27">
        <v>0</v>
      </c>
      <c r="E47" s="27">
        <v>0</v>
      </c>
      <c r="F47" s="27">
        <v>0</v>
      </c>
      <c r="G47" s="36">
        <v>0</v>
      </c>
      <c r="H47" s="27">
        <v>0</v>
      </c>
      <c r="I47" s="27">
        <v>0</v>
      </c>
      <c r="J47" s="26">
        <f aca="true" t="shared" si="1" ref="J47:J78">SUM(C47:H47)</f>
        <v>0</v>
      </c>
    </row>
    <row r="48" spans="1:10" ht="12.75">
      <c r="A48" s="15">
        <v>35</v>
      </c>
      <c r="B48" s="16" t="s">
        <v>47</v>
      </c>
      <c r="C48" s="28">
        <v>397</v>
      </c>
      <c r="D48" s="28">
        <v>0</v>
      </c>
      <c r="E48" s="28">
        <v>0</v>
      </c>
      <c r="F48" s="28">
        <v>0</v>
      </c>
      <c r="G48" s="37">
        <v>0</v>
      </c>
      <c r="H48" s="27">
        <v>0</v>
      </c>
      <c r="I48" s="27">
        <v>0</v>
      </c>
      <c r="J48" s="26">
        <f t="shared" si="1"/>
        <v>397</v>
      </c>
    </row>
    <row r="49" spans="1:10" ht="12.75">
      <c r="A49" s="15">
        <v>36</v>
      </c>
      <c r="B49" s="16" t="s">
        <v>48</v>
      </c>
      <c r="C49" s="27">
        <v>0</v>
      </c>
      <c r="D49" s="27">
        <v>0</v>
      </c>
      <c r="E49" s="27">
        <v>0</v>
      </c>
      <c r="F49" s="27">
        <v>0</v>
      </c>
      <c r="G49" s="36">
        <v>50000</v>
      </c>
      <c r="H49" s="27">
        <v>0</v>
      </c>
      <c r="I49" s="27">
        <v>0</v>
      </c>
      <c r="J49" s="26">
        <f t="shared" si="1"/>
        <v>50000</v>
      </c>
    </row>
    <row r="50" spans="1:10" ht="12.75">
      <c r="A50" s="15">
        <v>37</v>
      </c>
      <c r="B50" s="16" t="s">
        <v>49</v>
      </c>
      <c r="C50" s="27">
        <v>0</v>
      </c>
      <c r="D50" s="27">
        <v>0</v>
      </c>
      <c r="E50" s="27">
        <v>0</v>
      </c>
      <c r="F50" s="27">
        <v>0</v>
      </c>
      <c r="G50" s="36">
        <v>0</v>
      </c>
      <c r="H50" s="27">
        <v>0</v>
      </c>
      <c r="I50" s="27">
        <v>0</v>
      </c>
      <c r="J50" s="26">
        <f t="shared" si="1"/>
        <v>0</v>
      </c>
    </row>
    <row r="51" spans="1:10" ht="12.75">
      <c r="A51" s="15">
        <v>38</v>
      </c>
      <c r="B51" s="16" t="s">
        <v>50</v>
      </c>
      <c r="C51" s="27">
        <v>58</v>
      </c>
      <c r="D51" s="27">
        <v>0</v>
      </c>
      <c r="E51" s="27">
        <v>0</v>
      </c>
      <c r="F51" s="27">
        <v>0</v>
      </c>
      <c r="G51" s="36">
        <v>52000</v>
      </c>
      <c r="H51" s="27">
        <v>0</v>
      </c>
      <c r="I51" s="27">
        <v>0</v>
      </c>
      <c r="J51" s="26">
        <f t="shared" si="1"/>
        <v>52058</v>
      </c>
    </row>
    <row r="52" spans="1:10" ht="12.75">
      <c r="A52" s="15">
        <v>39</v>
      </c>
      <c r="B52" s="16" t="s">
        <v>51</v>
      </c>
      <c r="C52" s="27">
        <v>0</v>
      </c>
      <c r="D52" s="27">
        <v>0</v>
      </c>
      <c r="E52" s="27">
        <v>0</v>
      </c>
      <c r="F52" s="27">
        <v>0</v>
      </c>
      <c r="G52" s="36">
        <v>59000</v>
      </c>
      <c r="H52" s="27">
        <v>0</v>
      </c>
      <c r="I52" s="27">
        <v>0</v>
      </c>
      <c r="J52" s="26">
        <f t="shared" si="1"/>
        <v>59000</v>
      </c>
    </row>
    <row r="53" spans="1:10" ht="12.75">
      <c r="A53" s="15">
        <v>40</v>
      </c>
      <c r="B53" s="16" t="s">
        <v>52</v>
      </c>
      <c r="C53" s="27">
        <v>44</v>
      </c>
      <c r="D53" s="27">
        <v>0</v>
      </c>
      <c r="E53" s="27">
        <v>0</v>
      </c>
      <c r="F53" s="27">
        <v>0</v>
      </c>
      <c r="G53" s="36">
        <v>1850</v>
      </c>
      <c r="H53" s="27">
        <v>0</v>
      </c>
      <c r="I53" s="27">
        <v>0</v>
      </c>
      <c r="J53" s="26">
        <f t="shared" si="1"/>
        <v>1894</v>
      </c>
    </row>
    <row r="54" spans="1:10" ht="12.75">
      <c r="A54" s="15">
        <v>41</v>
      </c>
      <c r="B54" s="16" t="s">
        <v>53</v>
      </c>
      <c r="C54" s="27">
        <v>522</v>
      </c>
      <c r="D54" s="27">
        <v>0</v>
      </c>
      <c r="E54" s="27">
        <v>0</v>
      </c>
      <c r="F54" s="27">
        <v>0</v>
      </c>
      <c r="G54" s="36">
        <v>0</v>
      </c>
      <c r="H54" s="27">
        <v>0</v>
      </c>
      <c r="I54" s="27">
        <v>0</v>
      </c>
      <c r="J54" s="26">
        <f t="shared" si="1"/>
        <v>522</v>
      </c>
    </row>
    <row r="55" spans="1:10" ht="12.75">
      <c r="A55" s="15">
        <v>42</v>
      </c>
      <c r="B55" s="16" t="s">
        <v>54</v>
      </c>
      <c r="C55" s="27">
        <v>0</v>
      </c>
      <c r="D55" s="27">
        <v>0</v>
      </c>
      <c r="E55" s="27">
        <v>0</v>
      </c>
      <c r="F55" s="27">
        <v>0</v>
      </c>
      <c r="G55" s="36">
        <v>181000</v>
      </c>
      <c r="H55" s="27">
        <v>0</v>
      </c>
      <c r="I55" s="27">
        <v>0</v>
      </c>
      <c r="J55" s="26">
        <f t="shared" si="1"/>
        <v>181000</v>
      </c>
    </row>
    <row r="56" spans="1:10" ht="12.75">
      <c r="A56" s="15">
        <v>43</v>
      </c>
      <c r="B56" s="16" t="s">
        <v>55</v>
      </c>
      <c r="C56" s="27">
        <v>746</v>
      </c>
      <c r="D56" s="27">
        <v>0</v>
      </c>
      <c r="E56" s="27">
        <v>0</v>
      </c>
      <c r="F56" s="27">
        <v>0</v>
      </c>
      <c r="G56" s="36">
        <v>0</v>
      </c>
      <c r="H56" s="27">
        <v>0</v>
      </c>
      <c r="I56" s="27">
        <v>0</v>
      </c>
      <c r="J56" s="26">
        <f t="shared" si="1"/>
        <v>746</v>
      </c>
    </row>
    <row r="57" spans="1:10" ht="12.75">
      <c r="A57" s="15">
        <v>44</v>
      </c>
      <c r="B57" s="16" t="s">
        <v>56</v>
      </c>
      <c r="C57" s="27">
        <v>28976</v>
      </c>
      <c r="D57" s="27">
        <v>1225</v>
      </c>
      <c r="E57" s="27">
        <v>272569</v>
      </c>
      <c r="F57" s="27">
        <v>90403</v>
      </c>
      <c r="G57" s="36">
        <v>260000</v>
      </c>
      <c r="H57" s="27">
        <v>0</v>
      </c>
      <c r="I57" s="27">
        <v>0</v>
      </c>
      <c r="J57" s="26">
        <f t="shared" si="1"/>
        <v>653173</v>
      </c>
    </row>
    <row r="58" spans="1:10" ht="12.75">
      <c r="A58" s="15">
        <v>45</v>
      </c>
      <c r="B58" s="16" t="s">
        <v>57</v>
      </c>
      <c r="C58" s="27">
        <v>18600</v>
      </c>
      <c r="D58" s="27">
        <v>2463</v>
      </c>
      <c r="E58" s="27">
        <v>285502</v>
      </c>
      <c r="F58" s="27">
        <v>263862</v>
      </c>
      <c r="G58" s="36">
        <v>0</v>
      </c>
      <c r="H58" s="27">
        <v>0</v>
      </c>
      <c r="I58" s="27">
        <v>0</v>
      </c>
      <c r="J58" s="26">
        <f t="shared" si="1"/>
        <v>570427</v>
      </c>
    </row>
    <row r="59" spans="1:10" ht="12.75">
      <c r="A59" s="15">
        <v>46</v>
      </c>
      <c r="B59" s="16" t="s">
        <v>58</v>
      </c>
      <c r="C59" s="27">
        <v>25274</v>
      </c>
      <c r="D59" s="27">
        <v>1540</v>
      </c>
      <c r="E59" s="27">
        <v>146271</v>
      </c>
      <c r="F59" s="27">
        <v>105773</v>
      </c>
      <c r="G59" s="36">
        <v>0</v>
      </c>
      <c r="H59" s="27">
        <v>0</v>
      </c>
      <c r="I59" s="27">
        <v>0</v>
      </c>
      <c r="J59" s="26">
        <f t="shared" si="1"/>
        <v>278858</v>
      </c>
    </row>
    <row r="60" spans="1:10" ht="12.75">
      <c r="A60" s="15">
        <v>47</v>
      </c>
      <c r="B60" s="16" t="s">
        <v>59</v>
      </c>
      <c r="C60" s="27">
        <v>6333</v>
      </c>
      <c r="D60" s="27">
        <v>226</v>
      </c>
      <c r="E60" s="27">
        <v>102156</v>
      </c>
      <c r="F60" s="27">
        <v>59855</v>
      </c>
      <c r="G60" s="36">
        <v>0</v>
      </c>
      <c r="H60" s="27">
        <v>0</v>
      </c>
      <c r="I60" s="27">
        <v>0</v>
      </c>
      <c r="J60" s="26">
        <f t="shared" si="1"/>
        <v>168570</v>
      </c>
    </row>
    <row r="61" spans="1:10" ht="12.75">
      <c r="A61" s="15">
        <v>48</v>
      </c>
      <c r="B61" s="16" t="s">
        <v>60</v>
      </c>
      <c r="C61" s="27">
        <v>3601</v>
      </c>
      <c r="D61" s="27">
        <v>760</v>
      </c>
      <c r="E61" s="27">
        <v>89247</v>
      </c>
      <c r="F61" s="27">
        <v>55648</v>
      </c>
      <c r="G61" s="36">
        <v>300000</v>
      </c>
      <c r="H61" s="27">
        <v>0</v>
      </c>
      <c r="I61" s="27">
        <v>0</v>
      </c>
      <c r="J61" s="26">
        <f t="shared" si="1"/>
        <v>449256</v>
      </c>
    </row>
    <row r="62" spans="1:10" ht="12.75">
      <c r="A62" s="15">
        <v>49</v>
      </c>
      <c r="B62" s="16" t="s">
        <v>0</v>
      </c>
      <c r="C62" s="27">
        <v>2830</v>
      </c>
      <c r="D62" s="27">
        <v>39</v>
      </c>
      <c r="E62" s="27">
        <v>5421</v>
      </c>
      <c r="F62" s="27">
        <v>0</v>
      </c>
      <c r="G62" s="36">
        <v>0</v>
      </c>
      <c r="H62" s="27">
        <v>0</v>
      </c>
      <c r="I62" s="27">
        <v>0</v>
      </c>
      <c r="J62" s="26">
        <f t="shared" si="1"/>
        <v>8290</v>
      </c>
    </row>
    <row r="63" spans="1:10" ht="12.75">
      <c r="A63" s="15">
        <v>50</v>
      </c>
      <c r="B63" s="16" t="s">
        <v>61</v>
      </c>
      <c r="C63" s="27">
        <v>3343</v>
      </c>
      <c r="D63" s="27">
        <v>145</v>
      </c>
      <c r="E63" s="27">
        <v>0</v>
      </c>
      <c r="F63" s="27">
        <v>0</v>
      </c>
      <c r="G63" s="36">
        <v>0</v>
      </c>
      <c r="H63" s="27">
        <v>0</v>
      </c>
      <c r="I63" s="27">
        <v>0</v>
      </c>
      <c r="J63" s="26">
        <f t="shared" si="1"/>
        <v>3488</v>
      </c>
    </row>
    <row r="64" spans="1:10" ht="12.75">
      <c r="A64" s="15">
        <v>51</v>
      </c>
      <c r="B64" s="16" t="s">
        <v>1</v>
      </c>
      <c r="C64" s="29">
        <v>4612</v>
      </c>
      <c r="D64" s="29">
        <v>453</v>
      </c>
      <c r="E64" s="29">
        <v>811</v>
      </c>
      <c r="F64" s="29">
        <v>0</v>
      </c>
      <c r="G64" s="38">
        <v>125000</v>
      </c>
      <c r="H64" s="27">
        <v>0</v>
      </c>
      <c r="I64" s="27">
        <v>0</v>
      </c>
      <c r="J64" s="26">
        <f t="shared" si="1"/>
        <v>130876</v>
      </c>
    </row>
    <row r="65" spans="1:10" ht="12.75">
      <c r="A65" s="15">
        <v>52</v>
      </c>
      <c r="B65" s="16" t="s">
        <v>62</v>
      </c>
      <c r="C65" s="27">
        <v>2390</v>
      </c>
      <c r="D65" s="27">
        <v>69</v>
      </c>
      <c r="E65" s="27">
        <v>0</v>
      </c>
      <c r="F65" s="27">
        <v>0</v>
      </c>
      <c r="G65" s="36">
        <v>0</v>
      </c>
      <c r="H65" s="27">
        <v>0</v>
      </c>
      <c r="I65" s="27">
        <v>0</v>
      </c>
      <c r="J65" s="26">
        <f t="shared" si="1"/>
        <v>2459</v>
      </c>
    </row>
    <row r="66" spans="1:10" ht="12.75">
      <c r="A66" s="15">
        <v>53</v>
      </c>
      <c r="B66" s="16" t="s">
        <v>2</v>
      </c>
      <c r="C66" s="27">
        <v>0</v>
      </c>
      <c r="D66" s="27">
        <v>0</v>
      </c>
      <c r="E66" s="27">
        <v>960</v>
      </c>
      <c r="F66" s="27">
        <v>1015</v>
      </c>
      <c r="G66" s="36">
        <v>0</v>
      </c>
      <c r="H66" s="27">
        <v>0</v>
      </c>
      <c r="I66" s="27">
        <v>0</v>
      </c>
      <c r="J66" s="26">
        <f t="shared" si="1"/>
        <v>1975</v>
      </c>
    </row>
    <row r="67" spans="1:10" ht="12.75">
      <c r="A67" s="15">
        <v>54</v>
      </c>
      <c r="B67" s="16" t="s">
        <v>63</v>
      </c>
      <c r="C67" s="27">
        <v>160</v>
      </c>
      <c r="D67" s="27">
        <v>0</v>
      </c>
      <c r="E67" s="27">
        <v>0</v>
      </c>
      <c r="F67" s="27">
        <v>0</v>
      </c>
      <c r="G67" s="27">
        <v>50000</v>
      </c>
      <c r="H67" s="27">
        <v>0</v>
      </c>
      <c r="I67" s="27">
        <v>0</v>
      </c>
      <c r="J67" s="26">
        <f t="shared" si="1"/>
        <v>50160</v>
      </c>
    </row>
    <row r="68" spans="1:10" ht="12.75">
      <c r="A68" s="15">
        <v>55</v>
      </c>
      <c r="B68" s="16" t="s">
        <v>64</v>
      </c>
      <c r="C68" s="27">
        <v>368</v>
      </c>
      <c r="D68" s="27">
        <v>0</v>
      </c>
      <c r="E68" s="27">
        <v>150</v>
      </c>
      <c r="F68" s="27">
        <v>0</v>
      </c>
      <c r="G68" s="36">
        <v>0</v>
      </c>
      <c r="H68" s="27">
        <v>0</v>
      </c>
      <c r="I68" s="27">
        <v>0</v>
      </c>
      <c r="J68" s="26">
        <f t="shared" si="1"/>
        <v>518</v>
      </c>
    </row>
    <row r="69" spans="1:10" ht="12.75">
      <c r="A69" s="15">
        <v>56</v>
      </c>
      <c r="B69" s="16" t="s">
        <v>3</v>
      </c>
      <c r="C69" s="27">
        <v>0</v>
      </c>
      <c r="D69" s="27">
        <v>0</v>
      </c>
      <c r="E69" s="27">
        <v>0</v>
      </c>
      <c r="F69" s="27">
        <v>0</v>
      </c>
      <c r="G69" s="36">
        <v>0</v>
      </c>
      <c r="H69" s="27">
        <v>0</v>
      </c>
      <c r="I69" s="27">
        <v>0</v>
      </c>
      <c r="J69" s="26">
        <f t="shared" si="1"/>
        <v>0</v>
      </c>
    </row>
    <row r="70" spans="1:10" ht="12.75">
      <c r="A70" s="15">
        <v>57</v>
      </c>
      <c r="B70" s="16" t="s">
        <v>4</v>
      </c>
      <c r="C70" s="27">
        <v>0</v>
      </c>
      <c r="D70" s="27">
        <v>0</v>
      </c>
      <c r="E70" s="27">
        <v>0</v>
      </c>
      <c r="F70" s="27">
        <v>0</v>
      </c>
      <c r="G70" s="36">
        <v>192000</v>
      </c>
      <c r="H70" s="27">
        <v>0</v>
      </c>
      <c r="I70" s="27">
        <v>0</v>
      </c>
      <c r="J70" s="26">
        <f t="shared" si="1"/>
        <v>192000</v>
      </c>
    </row>
    <row r="71" spans="1:10" ht="12.75">
      <c r="A71" s="15">
        <v>58</v>
      </c>
      <c r="B71" s="16" t="s">
        <v>65</v>
      </c>
      <c r="C71" s="27">
        <v>342</v>
      </c>
      <c r="D71" s="27">
        <v>0</v>
      </c>
      <c r="E71" s="27">
        <v>0</v>
      </c>
      <c r="F71" s="27">
        <v>0</v>
      </c>
      <c r="G71" s="36">
        <v>0</v>
      </c>
      <c r="H71" s="27">
        <v>0</v>
      </c>
      <c r="I71" s="27">
        <v>0</v>
      </c>
      <c r="J71" s="26">
        <f t="shared" si="1"/>
        <v>342</v>
      </c>
    </row>
    <row r="72" spans="1:10" ht="12.75">
      <c r="A72" s="15">
        <v>59</v>
      </c>
      <c r="B72" s="16" t="s">
        <v>66</v>
      </c>
      <c r="C72" s="27">
        <v>248</v>
      </c>
      <c r="D72" s="27">
        <v>12</v>
      </c>
      <c r="E72" s="27">
        <v>0</v>
      </c>
      <c r="F72" s="27">
        <v>0</v>
      </c>
      <c r="G72" s="36">
        <v>0</v>
      </c>
      <c r="H72" s="27">
        <v>0</v>
      </c>
      <c r="I72" s="27">
        <v>0</v>
      </c>
      <c r="J72" s="26">
        <f t="shared" si="1"/>
        <v>260</v>
      </c>
    </row>
    <row r="73" spans="1:10" ht="12.75">
      <c r="A73" s="15">
        <v>60</v>
      </c>
      <c r="B73" s="16" t="s">
        <v>67</v>
      </c>
      <c r="C73" s="27">
        <v>0</v>
      </c>
      <c r="D73" s="27">
        <v>0</v>
      </c>
      <c r="E73" s="27">
        <v>0</v>
      </c>
      <c r="F73" s="27">
        <v>0</v>
      </c>
      <c r="G73" s="36">
        <v>110586</v>
      </c>
      <c r="H73" s="27">
        <v>0</v>
      </c>
      <c r="I73" s="27">
        <v>0</v>
      </c>
      <c r="J73" s="33">
        <f t="shared" si="1"/>
        <v>110586</v>
      </c>
    </row>
    <row r="74" spans="1:10" ht="12.75">
      <c r="A74" s="15">
        <v>61</v>
      </c>
      <c r="B74" s="16" t="s">
        <v>68</v>
      </c>
      <c r="C74" s="27">
        <v>0</v>
      </c>
      <c r="D74" s="27">
        <v>0</v>
      </c>
      <c r="E74" s="27">
        <v>0</v>
      </c>
      <c r="F74" s="27">
        <v>0</v>
      </c>
      <c r="G74" s="36">
        <v>294000</v>
      </c>
      <c r="H74" s="27">
        <v>0</v>
      </c>
      <c r="I74" s="27">
        <v>0</v>
      </c>
      <c r="J74" s="26">
        <f t="shared" si="1"/>
        <v>294000</v>
      </c>
    </row>
    <row r="75" spans="1:10" ht="12.75">
      <c r="A75" s="15">
        <v>62</v>
      </c>
      <c r="B75" s="16" t="s">
        <v>5</v>
      </c>
      <c r="C75" s="27">
        <v>936</v>
      </c>
      <c r="D75" s="27">
        <v>0</v>
      </c>
      <c r="E75" s="27">
        <v>2271</v>
      </c>
      <c r="F75" s="27">
        <v>0</v>
      </c>
      <c r="G75" s="36">
        <v>0</v>
      </c>
      <c r="H75" s="27">
        <v>0</v>
      </c>
      <c r="I75" s="27">
        <v>0</v>
      </c>
      <c r="J75" s="26">
        <f t="shared" si="1"/>
        <v>3207</v>
      </c>
    </row>
    <row r="76" spans="1:10" ht="12.75">
      <c r="A76" s="15">
        <v>63</v>
      </c>
      <c r="B76" s="16" t="s">
        <v>69</v>
      </c>
      <c r="C76" s="27">
        <v>0</v>
      </c>
      <c r="D76" s="27">
        <v>0</v>
      </c>
      <c r="E76" s="27">
        <v>0</v>
      </c>
      <c r="F76" s="27">
        <v>0</v>
      </c>
      <c r="G76" s="36">
        <v>10807</v>
      </c>
      <c r="H76" s="27">
        <v>0</v>
      </c>
      <c r="I76" s="27">
        <v>0</v>
      </c>
      <c r="J76" s="26">
        <f t="shared" si="1"/>
        <v>10807</v>
      </c>
    </row>
    <row r="77" spans="1:10" ht="12.75">
      <c r="A77" s="15">
        <v>64</v>
      </c>
      <c r="B77" s="16" t="s">
        <v>70</v>
      </c>
      <c r="C77" s="27">
        <v>17859</v>
      </c>
      <c r="D77" s="27">
        <v>1936</v>
      </c>
      <c r="E77" s="27">
        <v>97553</v>
      </c>
      <c r="F77" s="27">
        <v>124991</v>
      </c>
      <c r="G77" s="36">
        <v>4015</v>
      </c>
      <c r="H77" s="27">
        <v>0</v>
      </c>
      <c r="I77" s="27">
        <v>0</v>
      </c>
      <c r="J77" s="26">
        <f>SUM(C77:I77)</f>
        <v>246354</v>
      </c>
    </row>
    <row r="78" spans="1:10" ht="12.75">
      <c r="A78" s="15">
        <v>65</v>
      </c>
      <c r="B78" s="16" t="s">
        <v>71</v>
      </c>
      <c r="C78" s="27">
        <v>1337</v>
      </c>
      <c r="D78" s="27">
        <v>154</v>
      </c>
      <c r="E78" s="27">
        <v>0</v>
      </c>
      <c r="F78" s="27">
        <v>0</v>
      </c>
      <c r="G78" s="36">
        <v>585000</v>
      </c>
      <c r="H78" s="27">
        <v>0</v>
      </c>
      <c r="I78" s="27">
        <v>0</v>
      </c>
      <c r="J78" s="26">
        <f t="shared" si="1"/>
        <v>586491</v>
      </c>
    </row>
    <row r="79" spans="1:10" ht="12.75">
      <c r="A79" s="15">
        <v>66</v>
      </c>
      <c r="B79" s="16" t="s">
        <v>72</v>
      </c>
      <c r="C79" s="27">
        <v>2181</v>
      </c>
      <c r="D79" s="27">
        <v>54</v>
      </c>
      <c r="E79" s="27">
        <v>20</v>
      </c>
      <c r="F79" s="27">
        <v>0</v>
      </c>
      <c r="G79" s="36">
        <v>0</v>
      </c>
      <c r="H79" s="27">
        <v>0</v>
      </c>
      <c r="I79" s="27">
        <v>0</v>
      </c>
      <c r="J79" s="26">
        <f aca="true" t="shared" si="2" ref="J79:J104">SUM(C79:H79)</f>
        <v>2255</v>
      </c>
    </row>
    <row r="80" spans="1:10" ht="12.75">
      <c r="A80" s="15">
        <v>67</v>
      </c>
      <c r="B80" s="16" t="s">
        <v>73</v>
      </c>
      <c r="C80" s="27">
        <v>480</v>
      </c>
      <c r="D80" s="27">
        <v>0</v>
      </c>
      <c r="E80" s="27">
        <v>0</v>
      </c>
      <c r="F80" s="27">
        <v>0</v>
      </c>
      <c r="G80" s="36">
        <v>100000</v>
      </c>
      <c r="H80" s="27">
        <v>0</v>
      </c>
      <c r="I80" s="27">
        <v>0</v>
      </c>
      <c r="J80" s="26">
        <f t="shared" si="2"/>
        <v>100480</v>
      </c>
    </row>
    <row r="81" spans="1:10" ht="12.75">
      <c r="A81" s="15">
        <v>68</v>
      </c>
      <c r="B81" s="16" t="s">
        <v>74</v>
      </c>
      <c r="C81" s="27">
        <v>0</v>
      </c>
      <c r="D81" s="27">
        <v>0</v>
      </c>
      <c r="E81" s="27">
        <v>0</v>
      </c>
      <c r="F81" s="27">
        <v>0</v>
      </c>
      <c r="G81" s="36">
        <v>0</v>
      </c>
      <c r="H81" s="27">
        <v>0</v>
      </c>
      <c r="I81" s="27">
        <v>0</v>
      </c>
      <c r="J81" s="26">
        <f t="shared" si="2"/>
        <v>0</v>
      </c>
    </row>
    <row r="82" spans="1:10" ht="12.75">
      <c r="A82" s="15">
        <v>69</v>
      </c>
      <c r="B82" s="16" t="s">
        <v>75</v>
      </c>
      <c r="C82" s="27">
        <v>1530</v>
      </c>
      <c r="D82" s="27">
        <v>0</v>
      </c>
      <c r="E82" s="27">
        <v>0</v>
      </c>
      <c r="F82" s="27">
        <v>0</v>
      </c>
      <c r="G82" s="36">
        <v>0</v>
      </c>
      <c r="H82" s="27">
        <v>0</v>
      </c>
      <c r="I82" s="27">
        <v>0</v>
      </c>
      <c r="J82" s="26">
        <f t="shared" si="2"/>
        <v>1530</v>
      </c>
    </row>
    <row r="83" spans="1:10" ht="12.75">
      <c r="A83" s="15">
        <v>70</v>
      </c>
      <c r="B83" s="16" t="s">
        <v>97</v>
      </c>
      <c r="C83" s="27">
        <v>800</v>
      </c>
      <c r="D83" s="27">
        <v>0</v>
      </c>
      <c r="E83" s="27">
        <v>0</v>
      </c>
      <c r="F83" s="27">
        <v>0</v>
      </c>
      <c r="G83" s="36">
        <v>0</v>
      </c>
      <c r="H83" s="27">
        <v>0</v>
      </c>
      <c r="I83" s="27">
        <v>0</v>
      </c>
      <c r="J83" s="26">
        <f>SUM(C83:I83)</f>
        <v>800</v>
      </c>
    </row>
    <row r="84" spans="1:10" ht="12.75">
      <c r="A84" s="15">
        <v>71</v>
      </c>
      <c r="B84" s="16" t="s">
        <v>76</v>
      </c>
      <c r="C84" s="27">
        <v>636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6">
        <f t="shared" si="2"/>
        <v>636</v>
      </c>
    </row>
    <row r="85" spans="1:10" ht="12.75">
      <c r="A85" s="15">
        <v>72</v>
      </c>
      <c r="B85" s="16" t="s">
        <v>77</v>
      </c>
      <c r="C85" s="27">
        <v>4134</v>
      </c>
      <c r="D85" s="27">
        <v>688</v>
      </c>
      <c r="E85" s="27">
        <v>20990</v>
      </c>
      <c r="F85" s="27">
        <v>265210</v>
      </c>
      <c r="G85" s="36">
        <v>7000</v>
      </c>
      <c r="H85" s="27">
        <v>0</v>
      </c>
      <c r="I85" s="27">
        <v>0</v>
      </c>
      <c r="J85" s="26">
        <f t="shared" si="2"/>
        <v>298022</v>
      </c>
    </row>
    <row r="86" spans="1:10" ht="12.75">
      <c r="A86" s="15">
        <v>73</v>
      </c>
      <c r="B86" s="16" t="s">
        <v>78</v>
      </c>
      <c r="C86" s="27">
        <v>495</v>
      </c>
      <c r="D86" s="27">
        <v>0</v>
      </c>
      <c r="E86" s="27">
        <v>0</v>
      </c>
      <c r="F86" s="27">
        <v>0</v>
      </c>
      <c r="G86" s="36">
        <v>0</v>
      </c>
      <c r="H86" s="27">
        <v>0</v>
      </c>
      <c r="I86" s="27">
        <v>0</v>
      </c>
      <c r="J86" s="26">
        <f t="shared" si="2"/>
        <v>495</v>
      </c>
    </row>
    <row r="87" spans="1:10" ht="12.75">
      <c r="A87" s="15">
        <v>74</v>
      </c>
      <c r="B87" s="16" t="s">
        <v>79</v>
      </c>
      <c r="C87" s="27">
        <v>3726</v>
      </c>
      <c r="D87" s="27">
        <v>152</v>
      </c>
      <c r="E87" s="27">
        <v>227</v>
      </c>
      <c r="F87" s="27">
        <v>0</v>
      </c>
      <c r="G87" s="36">
        <v>157000</v>
      </c>
      <c r="H87" s="27">
        <v>0</v>
      </c>
      <c r="I87" s="27">
        <v>0</v>
      </c>
      <c r="J87" s="26">
        <f t="shared" si="2"/>
        <v>161105</v>
      </c>
    </row>
    <row r="88" spans="1:10" ht="12.75">
      <c r="A88" s="15">
        <v>75</v>
      </c>
      <c r="B88" s="16" t="s">
        <v>80</v>
      </c>
      <c r="C88" s="27">
        <v>2362</v>
      </c>
      <c r="D88" s="27">
        <v>99</v>
      </c>
      <c r="E88" s="27">
        <v>0</v>
      </c>
      <c r="F88" s="27">
        <v>0</v>
      </c>
      <c r="G88" s="36">
        <v>99850</v>
      </c>
      <c r="H88" s="27">
        <v>0</v>
      </c>
      <c r="I88" s="27">
        <v>0</v>
      </c>
      <c r="J88" s="26">
        <f t="shared" si="2"/>
        <v>102311</v>
      </c>
    </row>
    <row r="89" spans="1:10" ht="12.75">
      <c r="A89" s="15">
        <v>76</v>
      </c>
      <c r="B89" s="16" t="s">
        <v>81</v>
      </c>
      <c r="C89" s="27">
        <v>4866</v>
      </c>
      <c r="D89" s="27">
        <v>0</v>
      </c>
      <c r="E89" s="27">
        <v>1450</v>
      </c>
      <c r="F89" s="27">
        <v>0</v>
      </c>
      <c r="G89" s="36">
        <v>102650</v>
      </c>
      <c r="H89" s="27">
        <v>0</v>
      </c>
      <c r="I89" s="27">
        <v>0</v>
      </c>
      <c r="J89" s="26">
        <f t="shared" si="2"/>
        <v>108966</v>
      </c>
    </row>
    <row r="90" spans="1:10" ht="12.75">
      <c r="A90" s="15">
        <v>77</v>
      </c>
      <c r="B90" s="16" t="s">
        <v>82</v>
      </c>
      <c r="C90" s="27">
        <v>16085</v>
      </c>
      <c r="D90" s="27">
        <v>781</v>
      </c>
      <c r="E90" s="27">
        <v>349423</v>
      </c>
      <c r="F90" s="27">
        <v>130110</v>
      </c>
      <c r="G90" s="36">
        <v>6962</v>
      </c>
      <c r="H90" s="27">
        <v>0</v>
      </c>
      <c r="I90" s="27">
        <v>0</v>
      </c>
      <c r="J90" s="26">
        <f t="shared" si="2"/>
        <v>503361</v>
      </c>
    </row>
    <row r="91" spans="1:10" ht="12.75">
      <c r="A91" s="15">
        <v>78</v>
      </c>
      <c r="B91" s="16" t="s">
        <v>83</v>
      </c>
      <c r="C91" s="27">
        <v>1508</v>
      </c>
      <c r="D91" s="27">
        <v>14</v>
      </c>
      <c r="E91" s="27">
        <v>0</v>
      </c>
      <c r="F91" s="27">
        <v>0</v>
      </c>
      <c r="G91" s="36">
        <v>0</v>
      </c>
      <c r="H91" s="27">
        <v>0</v>
      </c>
      <c r="I91" s="27">
        <v>0</v>
      </c>
      <c r="J91" s="26">
        <f t="shared" si="2"/>
        <v>1522</v>
      </c>
    </row>
    <row r="92" spans="1:10" ht="12.75">
      <c r="A92" s="15">
        <v>79</v>
      </c>
      <c r="B92" s="16" t="s">
        <v>84</v>
      </c>
      <c r="C92" s="27">
        <v>3278</v>
      </c>
      <c r="D92" s="27">
        <v>0</v>
      </c>
      <c r="E92" s="27">
        <v>30114</v>
      </c>
      <c r="F92" s="27">
        <v>0</v>
      </c>
      <c r="G92" s="27">
        <v>0</v>
      </c>
      <c r="H92" s="27">
        <v>0</v>
      </c>
      <c r="I92" s="27">
        <v>0</v>
      </c>
      <c r="J92" s="26">
        <f t="shared" si="2"/>
        <v>33392</v>
      </c>
    </row>
    <row r="93" spans="1:10" ht="12.75">
      <c r="A93" s="15">
        <v>80</v>
      </c>
      <c r="B93" s="16" t="s">
        <v>85</v>
      </c>
      <c r="C93" s="27">
        <v>0</v>
      </c>
      <c r="D93" s="27">
        <v>0</v>
      </c>
      <c r="E93" s="27">
        <v>0</v>
      </c>
      <c r="F93" s="27">
        <v>0</v>
      </c>
      <c r="G93" s="36">
        <v>0</v>
      </c>
      <c r="H93" s="27">
        <v>0</v>
      </c>
      <c r="I93" s="27">
        <v>0</v>
      </c>
      <c r="J93" s="26">
        <f t="shared" si="2"/>
        <v>0</v>
      </c>
    </row>
    <row r="94" spans="1:10" ht="12.75">
      <c r="A94" s="15">
        <v>81</v>
      </c>
      <c r="B94" s="16" t="s">
        <v>86</v>
      </c>
      <c r="C94" s="27">
        <v>1320</v>
      </c>
      <c r="D94" s="27">
        <v>72</v>
      </c>
      <c r="E94" s="27">
        <v>0</v>
      </c>
      <c r="F94" s="27">
        <v>0</v>
      </c>
      <c r="G94" s="27">
        <v>100000</v>
      </c>
      <c r="H94" s="27">
        <v>0</v>
      </c>
      <c r="I94" s="27">
        <v>0</v>
      </c>
      <c r="J94" s="26">
        <f t="shared" si="2"/>
        <v>101392</v>
      </c>
    </row>
    <row r="95" spans="1:10" ht="12.75">
      <c r="A95" s="15">
        <v>82</v>
      </c>
      <c r="B95" s="16" t="s">
        <v>87</v>
      </c>
      <c r="C95" s="27">
        <v>1405</v>
      </c>
      <c r="D95" s="27">
        <v>45</v>
      </c>
      <c r="E95" s="27">
        <v>0</v>
      </c>
      <c r="F95" s="27">
        <v>0</v>
      </c>
      <c r="G95" s="27">
        <v>2555</v>
      </c>
      <c r="H95" s="27">
        <v>0</v>
      </c>
      <c r="I95" s="27">
        <v>0</v>
      </c>
      <c r="J95" s="26">
        <f t="shared" si="2"/>
        <v>4005</v>
      </c>
    </row>
    <row r="96" spans="1:10" ht="12.75">
      <c r="A96" s="15">
        <v>83</v>
      </c>
      <c r="B96" s="16" t="s">
        <v>88</v>
      </c>
      <c r="C96" s="27">
        <v>2274</v>
      </c>
      <c r="D96" s="27">
        <v>115</v>
      </c>
      <c r="E96" s="27">
        <v>0</v>
      </c>
      <c r="F96" s="27">
        <v>0</v>
      </c>
      <c r="G96" s="27">
        <v>170000</v>
      </c>
      <c r="H96" s="27">
        <v>0</v>
      </c>
      <c r="I96" s="27">
        <v>0</v>
      </c>
      <c r="J96" s="26">
        <f t="shared" si="2"/>
        <v>172389</v>
      </c>
    </row>
    <row r="97" spans="1:10" ht="12.75">
      <c r="A97" s="15">
        <v>84</v>
      </c>
      <c r="B97" s="16" t="s">
        <v>89</v>
      </c>
      <c r="C97" s="27">
        <v>0</v>
      </c>
      <c r="D97" s="27">
        <v>0</v>
      </c>
      <c r="E97" s="27">
        <v>0</v>
      </c>
      <c r="F97" s="27">
        <v>0</v>
      </c>
      <c r="G97" s="27">
        <v>91000</v>
      </c>
      <c r="H97" s="27">
        <v>0</v>
      </c>
      <c r="I97" s="27">
        <v>0</v>
      </c>
      <c r="J97" s="26">
        <f t="shared" si="2"/>
        <v>91000</v>
      </c>
    </row>
    <row r="98" spans="1:10" ht="12.75">
      <c r="A98" s="15">
        <v>85</v>
      </c>
      <c r="B98" s="16" t="s">
        <v>90</v>
      </c>
      <c r="C98" s="27">
        <v>0</v>
      </c>
      <c r="D98" s="27">
        <v>0</v>
      </c>
      <c r="E98" s="27">
        <v>0</v>
      </c>
      <c r="F98" s="27">
        <v>0</v>
      </c>
      <c r="G98" s="36">
        <v>0</v>
      </c>
      <c r="H98" s="27">
        <v>0</v>
      </c>
      <c r="I98" s="27">
        <v>0</v>
      </c>
      <c r="J98" s="26">
        <f t="shared" si="2"/>
        <v>0</v>
      </c>
    </row>
    <row r="99" spans="1:10" ht="12.75">
      <c r="A99" s="15">
        <v>86</v>
      </c>
      <c r="B99" s="16" t="s">
        <v>98</v>
      </c>
      <c r="C99" s="27">
        <v>6291</v>
      </c>
      <c r="D99" s="27">
        <v>1295</v>
      </c>
      <c r="E99" s="27">
        <v>21084</v>
      </c>
      <c r="F99" s="27">
        <v>174452</v>
      </c>
      <c r="G99" s="36">
        <v>0</v>
      </c>
      <c r="H99" s="27">
        <v>0</v>
      </c>
      <c r="I99" s="27">
        <v>0</v>
      </c>
      <c r="J99" s="26">
        <f>SUM(C99:I99)</f>
        <v>203122</v>
      </c>
    </row>
    <row r="100" spans="1:10" ht="12.75">
      <c r="A100" s="15">
        <v>87</v>
      </c>
      <c r="B100" s="16" t="s">
        <v>99</v>
      </c>
      <c r="C100" s="27">
        <v>915700</v>
      </c>
      <c r="D100" s="27">
        <v>50800</v>
      </c>
      <c r="E100" s="27">
        <v>339900</v>
      </c>
      <c r="F100" s="27">
        <v>0</v>
      </c>
      <c r="G100" s="36">
        <v>0</v>
      </c>
      <c r="H100" s="27">
        <v>0</v>
      </c>
      <c r="I100" s="27">
        <v>0</v>
      </c>
      <c r="J100" s="26">
        <f>SUM(C100:I100)</f>
        <v>1306400</v>
      </c>
    </row>
    <row r="101" spans="1:10" ht="12.75">
      <c r="A101" s="18">
        <v>88</v>
      </c>
      <c r="B101" s="19" t="s">
        <v>91</v>
      </c>
      <c r="C101" s="27">
        <v>1853100</v>
      </c>
      <c r="D101" s="27">
        <v>208630</v>
      </c>
      <c r="E101" s="27">
        <v>46875</v>
      </c>
      <c r="F101" s="27">
        <v>0</v>
      </c>
      <c r="G101" s="36">
        <v>595000</v>
      </c>
      <c r="H101" s="27">
        <v>0</v>
      </c>
      <c r="I101" s="27">
        <v>0</v>
      </c>
      <c r="J101" s="26">
        <f t="shared" si="2"/>
        <v>2703605</v>
      </c>
    </row>
    <row r="102" spans="1:10" ht="12.75">
      <c r="A102" s="18">
        <v>89</v>
      </c>
      <c r="B102" s="19" t="s">
        <v>10</v>
      </c>
      <c r="C102" s="27">
        <v>469700</v>
      </c>
      <c r="D102" s="27">
        <v>97158</v>
      </c>
      <c r="E102" s="27">
        <v>390</v>
      </c>
      <c r="F102" s="27">
        <v>0</v>
      </c>
      <c r="G102" s="27">
        <v>60000</v>
      </c>
      <c r="H102" s="27">
        <v>0</v>
      </c>
      <c r="I102" s="27">
        <v>0</v>
      </c>
      <c r="J102" s="26">
        <f t="shared" si="2"/>
        <v>627248</v>
      </c>
    </row>
    <row r="103" spans="1:10" ht="13.5" thickBot="1">
      <c r="A103" s="20">
        <v>90</v>
      </c>
      <c r="B103" s="21" t="s">
        <v>93</v>
      </c>
      <c r="C103" s="30">
        <v>1779686</v>
      </c>
      <c r="D103" s="30">
        <v>235482</v>
      </c>
      <c r="E103" s="30">
        <v>1042555.84</v>
      </c>
      <c r="F103" s="30">
        <v>10391</v>
      </c>
      <c r="G103" s="30">
        <v>4548.83</v>
      </c>
      <c r="H103" s="27">
        <v>2136000</v>
      </c>
      <c r="I103" s="27">
        <v>0</v>
      </c>
      <c r="J103" s="26">
        <f>SUM(C103:I103)</f>
        <v>5208663.67</v>
      </c>
    </row>
    <row r="104" spans="1:10" ht="13.5" thickBot="1">
      <c r="A104" s="22"/>
      <c r="B104" s="23" t="s">
        <v>92</v>
      </c>
      <c r="C104" s="31">
        <f aca="true" t="shared" si="3" ref="C104:I104">SUM(C14:C103)</f>
        <v>5530085</v>
      </c>
      <c r="D104" s="31">
        <f t="shared" si="3"/>
        <v>611000</v>
      </c>
      <c r="E104" s="31">
        <f t="shared" si="3"/>
        <v>3295999.84</v>
      </c>
      <c r="F104" s="31">
        <f t="shared" si="3"/>
        <v>1925484.83</v>
      </c>
      <c r="G104" s="31">
        <f t="shared" si="3"/>
        <v>5717614.83</v>
      </c>
      <c r="H104" s="31">
        <f t="shared" si="3"/>
        <v>2136000</v>
      </c>
      <c r="I104" s="31">
        <f t="shared" si="3"/>
        <v>0</v>
      </c>
      <c r="J104" s="32">
        <f t="shared" si="2"/>
        <v>19216184.5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4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DLaci</dc:creator>
  <cp:keywords/>
  <dc:description/>
  <cp:lastModifiedBy>user</cp:lastModifiedBy>
  <cp:lastPrinted>2009-12-29T07:44:17Z</cp:lastPrinted>
  <dcterms:created xsi:type="dcterms:W3CDTF">2004-07-14T11:32:37Z</dcterms:created>
  <dcterms:modified xsi:type="dcterms:W3CDTF">2010-01-11T07:49:36Z</dcterms:modified>
  <cp:category/>
  <cp:version/>
  <cp:contentType/>
  <cp:contentStatus/>
</cp:coreProperties>
</file>