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Tehnologic" sheetId="1" r:id="rId1"/>
    <sheet name="Educatie tehnologica" sheetId="3" r:id="rId2"/>
  </sheets>
  <calcPr calcId="145621"/>
</workbook>
</file>

<file path=xl/calcChain.xml><?xml version="1.0" encoding="utf-8"?>
<calcChain xmlns="http://schemas.openxmlformats.org/spreadsheetml/2006/main">
  <c r="H10" i="3" l="1"/>
  <c r="G10" i="3"/>
  <c r="F10" i="3"/>
  <c r="E10" i="3"/>
  <c r="D10" i="3"/>
  <c r="I9" i="3"/>
  <c r="I8" i="3"/>
  <c r="I7" i="3"/>
  <c r="I6" i="3"/>
  <c r="P44" i="1"/>
  <c r="P46" i="1" s="1"/>
  <c r="N4" i="1"/>
  <c r="N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E44" i="1"/>
  <c r="F44" i="1"/>
  <c r="G44" i="1"/>
  <c r="H44" i="1"/>
  <c r="I44" i="1"/>
  <c r="J44" i="1"/>
  <c r="K44" i="1"/>
  <c r="L44" i="1"/>
  <c r="M44" i="1"/>
  <c r="I10" i="3"/>
  <c r="N44" i="1"/>
  <c r="O44" i="1"/>
  <c r="O46" i="1" s="1"/>
</calcChain>
</file>

<file path=xl/sharedStrings.xml><?xml version="1.0" encoding="utf-8"?>
<sst xmlns="http://schemas.openxmlformats.org/spreadsheetml/2006/main" count="142" uniqueCount="83">
  <si>
    <t>N.Balcescu</t>
  </si>
  <si>
    <t>Kós K.</t>
  </si>
  <si>
    <t xml:space="preserve">Baróti </t>
  </si>
  <si>
    <t>Organizator</t>
  </si>
  <si>
    <t>Puskás T</t>
  </si>
  <si>
    <t>Gábor Á</t>
  </si>
  <si>
    <t>Apor P</t>
  </si>
  <si>
    <t>Kör.Cs.S</t>
  </si>
  <si>
    <t>Tehnic</t>
  </si>
  <si>
    <t>Servicii</t>
  </si>
  <si>
    <t>XI</t>
  </si>
  <si>
    <t>XII</t>
  </si>
  <si>
    <t>TOTAL</t>
  </si>
  <si>
    <t>Specialitatea</t>
  </si>
  <si>
    <t>Clasa</t>
  </si>
  <si>
    <t>V</t>
  </si>
  <si>
    <t>VI</t>
  </si>
  <si>
    <t>VII</t>
  </si>
  <si>
    <t>VIII</t>
  </si>
  <si>
    <t>T O T A L  G E N E R A L</t>
  </si>
  <si>
    <t>Tehnician in industria textila</t>
  </si>
  <si>
    <t>Tehn.in activitati economice</t>
  </si>
  <si>
    <t>Tehnician in turism</t>
  </si>
  <si>
    <t>Tehnician in gastronomie</t>
  </si>
  <si>
    <t>Tehn.ecolog si prot.cal.mediu</t>
  </si>
  <si>
    <t>Tehn.mec.pt.intretinere si rep.</t>
  </si>
  <si>
    <t>Tehnician in administratie</t>
  </si>
  <si>
    <t>Berde A</t>
  </si>
  <si>
    <t>Tehnician in agricultura</t>
  </si>
  <si>
    <t>Tehnician mecatronist</t>
  </si>
  <si>
    <t>Tehnician electrotehnist</t>
  </si>
  <si>
    <t>Educatie
 tehnologica</t>
  </si>
  <si>
    <t>Tehnician proiectant CAD</t>
  </si>
  <si>
    <t>Tehnician in transporturi</t>
  </si>
  <si>
    <t>Tehn.des.pt.constr.si instalatii</t>
  </si>
  <si>
    <t>Tehn. in constr. si lucr. publice</t>
  </si>
  <si>
    <t>Tehnician operator tehn.calcul</t>
  </si>
  <si>
    <t>Tehn.desig.mobila si amen.int.</t>
  </si>
  <si>
    <t>Tehn. in prelucrarea lemnului</t>
  </si>
  <si>
    <t>Tehnician veterinar</t>
  </si>
  <si>
    <t>Tehnician electronist</t>
  </si>
  <si>
    <t>Mecanica</t>
  </si>
  <si>
    <t>Electric</t>
  </si>
  <si>
    <t>Electronica</t>
  </si>
  <si>
    <t>Constructii</t>
  </si>
  <si>
    <t>Industrie textila</t>
  </si>
  <si>
    <t>Fabricarea produselor din lemn</t>
  </si>
  <si>
    <t>Agricultura</t>
  </si>
  <si>
    <t>Protectia mediului</t>
  </si>
  <si>
    <t>Economic, administrativ</t>
  </si>
  <si>
    <t>Turism si alimentatie</t>
  </si>
  <si>
    <t>Resurse</t>
  </si>
  <si>
    <t>Total
particip</t>
  </si>
  <si>
    <t>Profil</t>
  </si>
  <si>
    <t>Domeniu</t>
  </si>
  <si>
    <t>Specializare</t>
  </si>
  <si>
    <t xml:space="preserve"> - un elev din clasele a XI/XII* din calificarile aflate in domeniul de baza</t>
  </si>
  <si>
    <t xml:space="preserve"> - un elev din clasele a XII/XIII* din calificarile aflate in domeniul de baza</t>
  </si>
  <si>
    <t>3. Din fiecare domeniu vor participa la faza nationala cate doi elevi dupa cum urmeaza:</t>
  </si>
  <si>
    <t>Inspector de Specialitate:</t>
  </si>
  <si>
    <t>ing.Marius Popescu</t>
  </si>
  <si>
    <t>Total
partic.</t>
  </si>
  <si>
    <t>C.Brancusi</t>
  </si>
  <si>
    <t>Puskas Tivadar Sf.Gheorghe
19 elevi</t>
  </si>
  <si>
    <r>
      <t xml:space="preserve">1. Scolile organizatoare vor solicita din partea participantilor propuneri de subiecte pentru scrisa si proba practica. </t>
    </r>
    <r>
      <rPr>
        <b/>
        <sz val="11"/>
        <rFont val="Arial CE"/>
        <charset val="238"/>
      </rPr>
      <t xml:space="preserve">Termen: </t>
    </r>
  </si>
  <si>
    <r>
      <t xml:space="preserve">2. Scolile organizatoare, vor transmite in scris inspectoratului, numarul de pranzuri pt. elevii din mediul rural. </t>
    </r>
    <r>
      <rPr>
        <b/>
        <sz val="11"/>
        <rFont val="Arial CE"/>
        <charset val="238"/>
      </rPr>
      <t xml:space="preserve">Termen: </t>
    </r>
  </si>
  <si>
    <t>Educatie tehnologica</t>
  </si>
  <si>
    <t>Anexa I: COVASNA. Graficul participantilor la Olimpiada Tehnologica, Faza Judeteana, Proba scrisa - 22.02.2014, ora 9</t>
  </si>
  <si>
    <t>Zona / Numar elevi</t>
  </si>
  <si>
    <t>Sf.-Gheorghe</t>
  </si>
  <si>
    <t>Tg.-Secuiesc</t>
  </si>
  <si>
    <t>Covasna</t>
  </si>
  <si>
    <t>Baraolt</t>
  </si>
  <si>
    <t>Int.Buzaului</t>
  </si>
  <si>
    <t>Nr.
crt</t>
  </si>
  <si>
    <t>Berde Aron Sf.Gheorghe
16 elevi</t>
  </si>
  <si>
    <t>Kos Karoly Sf.Gheorghe
10 elevi</t>
  </si>
  <si>
    <t>Eelevi
Rural</t>
  </si>
  <si>
    <t>Kos Karoly Sf.Gheorghe
4 elevi</t>
  </si>
  <si>
    <t>Tehn.in activitati comerciale</t>
  </si>
  <si>
    <t>Tehn. In achizitii si contractari</t>
  </si>
  <si>
    <t xml:space="preserve"> Faza Judeteana, Proba scrisa - 22.02.2014, ora 9</t>
  </si>
  <si>
    <t>Anexa II: Graficul participantilor la Olimpiada de Educatie Tehnologica, Liceul "Mikes Kelemen"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</si>
</sst>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5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4" fillId="0" borderId="7" xfId="0" applyFont="1" applyFill="1" applyBorder="1"/>
    <xf numFmtId="0" fontId="4" fillId="0" borderId="4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8" fillId="0" borderId="1" xfId="0" applyFont="1" applyFill="1" applyBorder="1"/>
    <xf numFmtId="0" fontId="4" fillId="0" borderId="1" xfId="0" applyFont="1" applyFill="1" applyBorder="1"/>
    <xf numFmtId="0" fontId="4" fillId="0" borderId="4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5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0" xfId="0" applyFont="1" applyFill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4" fillId="0" borderId="9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activeCell="N13" sqref="N13"/>
    </sheetView>
  </sheetViews>
  <sheetFormatPr defaultRowHeight="11.25" x14ac:dyDescent="0.2"/>
  <cols>
    <col min="1" max="1" width="5.140625" style="112" customWidth="1"/>
    <col min="2" max="2" width="12.28515625" style="113" customWidth="1"/>
    <col min="3" max="3" width="21.7109375" style="74" customWidth="1"/>
    <col min="4" max="4" width="5.7109375" style="31" bestFit="1" customWidth="1"/>
    <col min="5" max="5" width="7.140625" style="32" bestFit="1" customWidth="1"/>
    <col min="6" max="6" width="8.7109375" style="32" customWidth="1"/>
    <col min="7" max="7" width="7.7109375" style="32" bestFit="1" customWidth="1"/>
    <col min="8" max="8" width="5.85546875" style="32" bestFit="1" customWidth="1"/>
    <col min="9" max="9" width="6.85546875" style="32" bestFit="1" customWidth="1"/>
    <col min="10" max="10" width="5.85546875" style="32" bestFit="1" customWidth="1"/>
    <col min="11" max="11" width="7.85546875" style="32" bestFit="1" customWidth="1"/>
    <col min="12" max="12" width="6.140625" style="32" bestFit="1" customWidth="1"/>
    <col min="13" max="13" width="9.7109375" style="32" bestFit="1" customWidth="1"/>
    <col min="14" max="14" width="6.7109375" style="32" customWidth="1"/>
    <col min="15" max="15" width="10.5703125" style="30" customWidth="1"/>
    <col min="16" max="16" width="5.5703125" style="31" customWidth="1"/>
    <col min="17" max="16384" width="9.140625" style="32"/>
  </cols>
  <sheetData>
    <row r="1" spans="1:16" ht="13.5" thickBot="1" x14ac:dyDescent="0.25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6" s="31" customFormat="1" ht="12" thickBot="1" x14ac:dyDescent="0.25">
      <c r="A2" s="33" t="s">
        <v>53</v>
      </c>
      <c r="B2" s="33" t="s">
        <v>54</v>
      </c>
      <c r="C2" s="33" t="s">
        <v>55</v>
      </c>
      <c r="D2" s="34" t="s">
        <v>14</v>
      </c>
      <c r="E2" s="35"/>
      <c r="F2" s="35"/>
      <c r="G2" s="35"/>
      <c r="H2" s="35"/>
      <c r="I2" s="35"/>
      <c r="J2" s="35"/>
      <c r="K2" s="35"/>
      <c r="L2" s="35"/>
      <c r="M2" s="35"/>
      <c r="N2" s="36" t="s">
        <v>52</v>
      </c>
      <c r="O2" s="33" t="s">
        <v>3</v>
      </c>
      <c r="P2" s="36" t="s">
        <v>77</v>
      </c>
    </row>
    <row r="3" spans="1:16" s="31" customFormat="1" ht="13.5" customHeight="1" thickBot="1" x14ac:dyDescent="0.25">
      <c r="A3" s="37"/>
      <c r="B3" s="38"/>
      <c r="C3" s="38"/>
      <c r="D3" s="37"/>
      <c r="E3" s="39" t="s">
        <v>27</v>
      </c>
      <c r="F3" s="39" t="s">
        <v>62</v>
      </c>
      <c r="G3" s="39" t="s">
        <v>4</v>
      </c>
      <c r="H3" s="39" t="s">
        <v>1</v>
      </c>
      <c r="I3" s="39" t="s">
        <v>5</v>
      </c>
      <c r="J3" s="39" t="s">
        <v>6</v>
      </c>
      <c r="K3" s="39" t="s">
        <v>7</v>
      </c>
      <c r="L3" s="39" t="s">
        <v>2</v>
      </c>
      <c r="M3" s="39" t="s">
        <v>0</v>
      </c>
      <c r="N3" s="40"/>
      <c r="O3" s="38"/>
      <c r="P3" s="40"/>
    </row>
    <row r="4" spans="1:16" ht="12.6" customHeight="1" x14ac:dyDescent="0.2">
      <c r="A4" s="41" t="s">
        <v>9</v>
      </c>
      <c r="B4" s="33" t="s">
        <v>49</v>
      </c>
      <c r="C4" s="42" t="s">
        <v>21</v>
      </c>
      <c r="D4" s="43" t="s">
        <v>10</v>
      </c>
      <c r="E4" s="44">
        <v>1</v>
      </c>
      <c r="F4" s="44">
        <v>1</v>
      </c>
      <c r="G4" s="44"/>
      <c r="H4" s="44"/>
      <c r="I4" s="44"/>
      <c r="J4" s="44"/>
      <c r="K4" s="44"/>
      <c r="L4" s="44"/>
      <c r="M4" s="44"/>
      <c r="N4" s="45">
        <f t="shared" ref="N4:N43" si="0">SUM(E4:M4)</f>
        <v>2</v>
      </c>
      <c r="O4" s="33" t="s">
        <v>75</v>
      </c>
      <c r="P4" s="46"/>
    </row>
    <row r="5" spans="1:16" ht="12.6" customHeight="1" x14ac:dyDescent="0.2">
      <c r="A5" s="41"/>
      <c r="B5" s="47"/>
      <c r="C5" s="42" t="s">
        <v>21</v>
      </c>
      <c r="D5" s="43" t="s">
        <v>11</v>
      </c>
      <c r="E5" s="44">
        <v>1</v>
      </c>
      <c r="F5" s="44"/>
      <c r="G5" s="44"/>
      <c r="H5" s="44"/>
      <c r="I5" s="44"/>
      <c r="J5" s="44"/>
      <c r="K5" s="44"/>
      <c r="L5" s="44"/>
      <c r="M5" s="44"/>
      <c r="N5" s="45">
        <f t="shared" si="0"/>
        <v>1</v>
      </c>
      <c r="O5" s="47"/>
      <c r="P5" s="46"/>
    </row>
    <row r="6" spans="1:16" ht="12.6" customHeight="1" x14ac:dyDescent="0.2">
      <c r="A6" s="41"/>
      <c r="B6" s="47"/>
      <c r="C6" s="42" t="s">
        <v>79</v>
      </c>
      <c r="D6" s="43" t="s">
        <v>10</v>
      </c>
      <c r="E6" s="44"/>
      <c r="F6" s="44"/>
      <c r="G6" s="44"/>
      <c r="H6" s="44"/>
      <c r="I6" s="44"/>
      <c r="J6" s="44">
        <v>1</v>
      </c>
      <c r="K6" s="44"/>
      <c r="L6" s="44"/>
      <c r="M6" s="44"/>
      <c r="N6" s="45">
        <v>1</v>
      </c>
      <c r="O6" s="47"/>
      <c r="P6" s="46"/>
    </row>
    <row r="7" spans="1:16" ht="12.6" customHeight="1" x14ac:dyDescent="0.2">
      <c r="A7" s="41"/>
      <c r="B7" s="47"/>
      <c r="C7" s="42" t="s">
        <v>80</v>
      </c>
      <c r="D7" s="43" t="s">
        <v>11</v>
      </c>
      <c r="E7" s="44"/>
      <c r="F7" s="44"/>
      <c r="G7" s="44"/>
      <c r="H7" s="44"/>
      <c r="I7" s="44"/>
      <c r="J7" s="44">
        <v>1</v>
      </c>
      <c r="K7" s="44"/>
      <c r="L7" s="44"/>
      <c r="M7" s="44"/>
      <c r="N7" s="45">
        <v>1</v>
      </c>
      <c r="O7" s="47"/>
      <c r="P7" s="46"/>
    </row>
    <row r="8" spans="1:16" ht="12.6" customHeight="1" x14ac:dyDescent="0.2">
      <c r="A8" s="41"/>
      <c r="B8" s="47"/>
      <c r="C8" s="42" t="s">
        <v>26</v>
      </c>
      <c r="D8" s="43" t="s">
        <v>10</v>
      </c>
      <c r="E8" s="44">
        <v>1</v>
      </c>
      <c r="F8" s="44"/>
      <c r="G8" s="44"/>
      <c r="H8" s="44"/>
      <c r="I8" s="44"/>
      <c r="J8" s="44"/>
      <c r="K8" s="44"/>
      <c r="L8" s="44"/>
      <c r="M8" s="44"/>
      <c r="N8" s="45">
        <f t="shared" si="0"/>
        <v>1</v>
      </c>
      <c r="O8" s="47"/>
      <c r="P8" s="46"/>
    </row>
    <row r="9" spans="1:16" ht="12.6" customHeight="1" thickBot="1" x14ac:dyDescent="0.25">
      <c r="A9" s="41"/>
      <c r="B9" s="38"/>
      <c r="C9" s="48" t="s">
        <v>26</v>
      </c>
      <c r="D9" s="49" t="s">
        <v>11</v>
      </c>
      <c r="E9" s="28"/>
      <c r="F9" s="28"/>
      <c r="G9" s="28"/>
      <c r="H9" s="28"/>
      <c r="I9" s="28"/>
      <c r="J9" s="28"/>
      <c r="K9" s="28"/>
      <c r="L9" s="28"/>
      <c r="M9" s="28"/>
      <c r="N9" s="50">
        <f t="shared" si="0"/>
        <v>0</v>
      </c>
      <c r="O9" s="47"/>
      <c r="P9" s="46"/>
    </row>
    <row r="10" spans="1:16" ht="12.6" customHeight="1" x14ac:dyDescent="0.2">
      <c r="A10" s="41"/>
      <c r="B10" s="33" t="s">
        <v>50</v>
      </c>
      <c r="C10" s="51" t="s">
        <v>22</v>
      </c>
      <c r="D10" s="52" t="s">
        <v>10</v>
      </c>
      <c r="E10" s="53"/>
      <c r="F10" s="53">
        <v>1</v>
      </c>
      <c r="G10" s="53"/>
      <c r="H10" s="53"/>
      <c r="I10" s="53"/>
      <c r="J10" s="53"/>
      <c r="K10" s="53">
        <v>1</v>
      </c>
      <c r="L10" s="53">
        <v>1</v>
      </c>
      <c r="M10" s="53"/>
      <c r="N10" s="54">
        <f t="shared" si="0"/>
        <v>3</v>
      </c>
      <c r="O10" s="47"/>
      <c r="P10" s="46">
        <v>7</v>
      </c>
    </row>
    <row r="11" spans="1:16" ht="12.6" customHeight="1" x14ac:dyDescent="0.2">
      <c r="A11" s="41"/>
      <c r="B11" s="47"/>
      <c r="C11" s="42" t="s">
        <v>22</v>
      </c>
      <c r="D11" s="43" t="s">
        <v>11</v>
      </c>
      <c r="E11" s="44"/>
      <c r="F11" s="44">
        <v>1</v>
      </c>
      <c r="G11" s="44"/>
      <c r="H11" s="44"/>
      <c r="I11" s="44"/>
      <c r="J11" s="44"/>
      <c r="K11" s="44"/>
      <c r="L11" s="44">
        <v>1</v>
      </c>
      <c r="M11" s="44"/>
      <c r="N11" s="45">
        <f t="shared" si="0"/>
        <v>2</v>
      </c>
      <c r="O11" s="47"/>
      <c r="P11" s="46"/>
    </row>
    <row r="12" spans="1:16" ht="12.6" customHeight="1" x14ac:dyDescent="0.2">
      <c r="A12" s="41"/>
      <c r="B12" s="47"/>
      <c r="C12" s="42" t="s">
        <v>23</v>
      </c>
      <c r="D12" s="43" t="s">
        <v>10</v>
      </c>
      <c r="E12" s="44">
        <v>1</v>
      </c>
      <c r="F12" s="44">
        <v>1</v>
      </c>
      <c r="G12" s="44"/>
      <c r="H12" s="44"/>
      <c r="I12" s="44"/>
      <c r="J12" s="44">
        <v>1</v>
      </c>
      <c r="K12" s="44"/>
      <c r="L12" s="44"/>
      <c r="M12" s="44"/>
      <c r="N12" s="45">
        <f t="shared" si="0"/>
        <v>3</v>
      </c>
      <c r="O12" s="47"/>
      <c r="P12" s="46"/>
    </row>
    <row r="13" spans="1:16" ht="12.6" customHeight="1" thickBot="1" x14ac:dyDescent="0.25">
      <c r="A13" s="41"/>
      <c r="B13" s="38"/>
      <c r="C13" s="42" t="s">
        <v>23</v>
      </c>
      <c r="D13" s="43" t="s">
        <v>11</v>
      </c>
      <c r="E13" s="44">
        <v>1</v>
      </c>
      <c r="F13" s="44"/>
      <c r="G13" s="44"/>
      <c r="H13" s="44"/>
      <c r="I13" s="44"/>
      <c r="J13" s="44">
        <v>1</v>
      </c>
      <c r="K13" s="44"/>
      <c r="L13" s="44"/>
      <c r="M13" s="44"/>
      <c r="N13" s="45">
        <f t="shared" si="0"/>
        <v>2</v>
      </c>
      <c r="O13" s="38"/>
      <c r="P13" s="46"/>
    </row>
    <row r="14" spans="1:16" ht="12.6" customHeight="1" x14ac:dyDescent="0.2">
      <c r="A14" s="55" t="s">
        <v>51</v>
      </c>
      <c r="B14" s="33" t="s">
        <v>47</v>
      </c>
      <c r="C14" s="56" t="s">
        <v>28</v>
      </c>
      <c r="D14" s="57" t="s">
        <v>10</v>
      </c>
      <c r="E14" s="58"/>
      <c r="F14" s="58"/>
      <c r="G14" s="58"/>
      <c r="H14" s="58"/>
      <c r="I14" s="58"/>
      <c r="J14" s="58"/>
      <c r="K14" s="58"/>
      <c r="L14" s="58"/>
      <c r="M14" s="59">
        <v>1</v>
      </c>
      <c r="N14" s="60">
        <f t="shared" si="0"/>
        <v>1</v>
      </c>
      <c r="O14" s="33" t="s">
        <v>78</v>
      </c>
      <c r="P14" s="61"/>
    </row>
    <row r="15" spans="1:16" ht="12.6" customHeight="1" x14ac:dyDescent="0.2">
      <c r="A15" s="41"/>
      <c r="B15" s="47"/>
      <c r="C15" s="42" t="s">
        <v>28</v>
      </c>
      <c r="D15" s="52" t="s">
        <v>11</v>
      </c>
      <c r="E15" s="53"/>
      <c r="F15" s="53"/>
      <c r="G15" s="53"/>
      <c r="H15" s="53"/>
      <c r="I15" s="53"/>
      <c r="J15" s="53"/>
      <c r="K15" s="53"/>
      <c r="L15" s="53"/>
      <c r="M15" s="62">
        <v>1</v>
      </c>
      <c r="N15" s="54">
        <f t="shared" si="0"/>
        <v>1</v>
      </c>
      <c r="O15" s="47"/>
      <c r="P15" s="46"/>
    </row>
    <row r="16" spans="1:16" ht="12.6" customHeight="1" x14ac:dyDescent="0.2">
      <c r="A16" s="41"/>
      <c r="B16" s="47"/>
      <c r="C16" s="42" t="s">
        <v>39</v>
      </c>
      <c r="D16" s="52" t="s">
        <v>10</v>
      </c>
      <c r="E16" s="53"/>
      <c r="F16" s="53"/>
      <c r="G16" s="53"/>
      <c r="H16" s="53"/>
      <c r="I16" s="53"/>
      <c r="J16" s="53">
        <v>1</v>
      </c>
      <c r="K16" s="53"/>
      <c r="L16" s="53"/>
      <c r="M16" s="53"/>
      <c r="N16" s="54">
        <f t="shared" si="0"/>
        <v>1</v>
      </c>
      <c r="O16" s="47"/>
      <c r="P16" s="46"/>
    </row>
    <row r="17" spans="1:16" ht="12.6" customHeight="1" thickBot="1" x14ac:dyDescent="0.25">
      <c r="A17" s="41"/>
      <c r="B17" s="38"/>
      <c r="C17" s="48" t="s">
        <v>39</v>
      </c>
      <c r="D17" s="49" t="s">
        <v>11</v>
      </c>
      <c r="E17" s="28"/>
      <c r="F17" s="28"/>
      <c r="G17" s="28"/>
      <c r="H17" s="28"/>
      <c r="I17" s="28"/>
      <c r="J17" s="28"/>
      <c r="K17" s="28"/>
      <c r="L17" s="28"/>
      <c r="M17" s="28"/>
      <c r="N17" s="50">
        <f t="shared" si="0"/>
        <v>0</v>
      </c>
      <c r="O17" s="47"/>
      <c r="P17" s="46">
        <v>4</v>
      </c>
    </row>
    <row r="18" spans="1:16" ht="12.6" customHeight="1" x14ac:dyDescent="0.2">
      <c r="A18" s="41"/>
      <c r="B18" s="33" t="s">
        <v>48</v>
      </c>
      <c r="C18" s="51" t="s">
        <v>24</v>
      </c>
      <c r="D18" s="52" t="s">
        <v>10</v>
      </c>
      <c r="E18" s="53"/>
      <c r="F18" s="53"/>
      <c r="G18" s="53"/>
      <c r="H18" s="53"/>
      <c r="I18" s="53"/>
      <c r="J18" s="53"/>
      <c r="K18" s="53"/>
      <c r="L18" s="62">
        <v>1</v>
      </c>
      <c r="M18" s="53"/>
      <c r="N18" s="54">
        <f t="shared" si="0"/>
        <v>1</v>
      </c>
      <c r="O18" s="47"/>
      <c r="P18" s="46"/>
    </row>
    <row r="19" spans="1:16" ht="12.6" customHeight="1" thickBot="1" x14ac:dyDescent="0.25">
      <c r="A19" s="41"/>
      <c r="B19" s="38"/>
      <c r="C19" s="42" t="s">
        <v>24</v>
      </c>
      <c r="D19" s="43" t="s">
        <v>11</v>
      </c>
      <c r="E19" s="44"/>
      <c r="F19" s="44"/>
      <c r="G19" s="44"/>
      <c r="H19" s="44"/>
      <c r="I19" s="44"/>
      <c r="J19" s="44"/>
      <c r="K19" s="44"/>
      <c r="L19" s="63">
        <v>1</v>
      </c>
      <c r="M19" s="44"/>
      <c r="N19" s="45">
        <f t="shared" si="0"/>
        <v>1</v>
      </c>
      <c r="O19" s="38"/>
      <c r="P19" s="39"/>
    </row>
    <row r="20" spans="1:16" ht="12.6" customHeight="1" x14ac:dyDescent="0.2">
      <c r="A20" s="55" t="s">
        <v>8</v>
      </c>
      <c r="B20" s="33" t="s">
        <v>41</v>
      </c>
      <c r="C20" s="56" t="s">
        <v>32</v>
      </c>
      <c r="D20" s="57" t="s">
        <v>10</v>
      </c>
      <c r="E20" s="58"/>
      <c r="F20" s="58"/>
      <c r="G20" s="58">
        <v>1</v>
      </c>
      <c r="H20" s="58"/>
      <c r="I20" s="58">
        <v>1</v>
      </c>
      <c r="J20" s="58"/>
      <c r="K20" s="58"/>
      <c r="L20" s="58"/>
      <c r="M20" s="58"/>
      <c r="N20" s="60">
        <f t="shared" si="0"/>
        <v>2</v>
      </c>
      <c r="O20" s="33" t="s">
        <v>63</v>
      </c>
      <c r="P20" s="46"/>
    </row>
    <row r="21" spans="1:16" ht="12.6" customHeight="1" x14ac:dyDescent="0.2">
      <c r="A21" s="41"/>
      <c r="B21" s="47"/>
      <c r="C21" s="64" t="s">
        <v>32</v>
      </c>
      <c r="D21" s="43" t="s">
        <v>11</v>
      </c>
      <c r="E21" s="53"/>
      <c r="F21" s="53"/>
      <c r="G21" s="53">
        <v>1</v>
      </c>
      <c r="H21" s="53"/>
      <c r="I21" s="53"/>
      <c r="J21" s="53"/>
      <c r="K21" s="53"/>
      <c r="L21" s="53"/>
      <c r="M21" s="53"/>
      <c r="N21" s="54">
        <f t="shared" si="0"/>
        <v>1</v>
      </c>
      <c r="O21" s="47"/>
      <c r="P21" s="46"/>
    </row>
    <row r="22" spans="1:16" ht="12.6" customHeight="1" x14ac:dyDescent="0.2">
      <c r="A22" s="41"/>
      <c r="B22" s="47"/>
      <c r="C22" s="42" t="s">
        <v>29</v>
      </c>
      <c r="D22" s="43" t="s">
        <v>10</v>
      </c>
      <c r="E22" s="53"/>
      <c r="F22" s="53"/>
      <c r="G22" s="53">
        <v>1</v>
      </c>
      <c r="H22" s="53"/>
      <c r="I22" s="53"/>
      <c r="J22" s="53"/>
      <c r="K22" s="53"/>
      <c r="L22" s="53"/>
      <c r="M22" s="53"/>
      <c r="N22" s="54">
        <f t="shared" si="0"/>
        <v>1</v>
      </c>
      <c r="O22" s="47"/>
      <c r="P22" s="46"/>
    </row>
    <row r="23" spans="1:16" ht="12.6" customHeight="1" x14ac:dyDescent="0.2">
      <c r="A23" s="41"/>
      <c r="B23" s="47"/>
      <c r="C23" s="42" t="s">
        <v>29</v>
      </c>
      <c r="D23" s="52" t="s">
        <v>11</v>
      </c>
      <c r="E23" s="53"/>
      <c r="F23" s="53"/>
      <c r="G23" s="53">
        <v>1</v>
      </c>
      <c r="H23" s="53"/>
      <c r="I23" s="53"/>
      <c r="J23" s="53"/>
      <c r="K23" s="53"/>
      <c r="L23" s="53"/>
      <c r="M23" s="53">
        <v>1</v>
      </c>
      <c r="N23" s="54">
        <f t="shared" si="0"/>
        <v>2</v>
      </c>
      <c r="O23" s="47"/>
      <c r="P23" s="46"/>
    </row>
    <row r="24" spans="1:16" ht="12.6" customHeight="1" x14ac:dyDescent="0.2">
      <c r="A24" s="41"/>
      <c r="B24" s="47"/>
      <c r="C24" s="42" t="s">
        <v>25</v>
      </c>
      <c r="D24" s="43" t="s">
        <v>10</v>
      </c>
      <c r="E24" s="44"/>
      <c r="F24" s="44"/>
      <c r="G24" s="44"/>
      <c r="H24" s="44"/>
      <c r="I24" s="44"/>
      <c r="J24" s="44"/>
      <c r="K24" s="44"/>
      <c r="L24" s="44"/>
      <c r="M24" s="44"/>
      <c r="N24" s="45">
        <f t="shared" si="0"/>
        <v>0</v>
      </c>
      <c r="O24" s="47"/>
      <c r="P24" s="46"/>
    </row>
    <row r="25" spans="1:16" ht="12.6" customHeight="1" x14ac:dyDescent="0.2">
      <c r="A25" s="41"/>
      <c r="B25" s="47"/>
      <c r="C25" s="42" t="s">
        <v>25</v>
      </c>
      <c r="D25" s="52" t="s">
        <v>11</v>
      </c>
      <c r="E25" s="44"/>
      <c r="F25" s="44"/>
      <c r="G25" s="44"/>
      <c r="H25" s="44"/>
      <c r="I25" s="44"/>
      <c r="J25" s="44"/>
      <c r="K25" s="44"/>
      <c r="L25" s="44"/>
      <c r="M25" s="44"/>
      <c r="N25" s="45">
        <f t="shared" si="0"/>
        <v>0</v>
      </c>
      <c r="O25" s="47"/>
      <c r="P25" s="46"/>
    </row>
    <row r="26" spans="1:16" ht="12.6" customHeight="1" x14ac:dyDescent="0.2">
      <c r="A26" s="41"/>
      <c r="B26" s="47"/>
      <c r="C26" s="51" t="s">
        <v>33</v>
      </c>
      <c r="D26" s="43" t="s">
        <v>10</v>
      </c>
      <c r="E26" s="44"/>
      <c r="F26" s="44"/>
      <c r="G26" s="44">
        <v>1</v>
      </c>
      <c r="H26" s="44"/>
      <c r="I26" s="44"/>
      <c r="J26" s="65">
        <v>1</v>
      </c>
      <c r="K26" s="44"/>
      <c r="L26" s="44"/>
      <c r="M26" s="44">
        <v>1</v>
      </c>
      <c r="N26" s="45">
        <f t="shared" si="0"/>
        <v>3</v>
      </c>
      <c r="O26" s="47"/>
      <c r="P26" s="46"/>
    </row>
    <row r="27" spans="1:16" ht="12.6" customHeight="1" thickBot="1" x14ac:dyDescent="0.25">
      <c r="A27" s="41"/>
      <c r="B27" s="38"/>
      <c r="C27" s="48" t="s">
        <v>33</v>
      </c>
      <c r="D27" s="49" t="s">
        <v>11</v>
      </c>
      <c r="E27" s="28"/>
      <c r="F27" s="28"/>
      <c r="G27" s="28">
        <v>1</v>
      </c>
      <c r="H27" s="28"/>
      <c r="I27" s="28"/>
      <c r="J27" s="28"/>
      <c r="K27" s="28"/>
      <c r="L27" s="28"/>
      <c r="M27" s="28">
        <v>1</v>
      </c>
      <c r="N27" s="50">
        <f t="shared" si="0"/>
        <v>2</v>
      </c>
      <c r="O27" s="47"/>
      <c r="P27" s="46"/>
    </row>
    <row r="28" spans="1:16" ht="12.6" customHeight="1" x14ac:dyDescent="0.2">
      <c r="A28" s="41"/>
      <c r="B28" s="33" t="s">
        <v>42</v>
      </c>
      <c r="C28" s="51" t="s">
        <v>30</v>
      </c>
      <c r="D28" s="52" t="s">
        <v>10</v>
      </c>
      <c r="E28" s="53"/>
      <c r="F28" s="53"/>
      <c r="G28" s="53">
        <v>1</v>
      </c>
      <c r="H28" s="53"/>
      <c r="I28" s="53"/>
      <c r="J28" s="53"/>
      <c r="K28" s="53"/>
      <c r="L28" s="53"/>
      <c r="M28" s="53"/>
      <c r="N28" s="54">
        <f t="shared" si="0"/>
        <v>1</v>
      </c>
      <c r="O28" s="47"/>
      <c r="P28" s="46">
        <v>9</v>
      </c>
    </row>
    <row r="29" spans="1:16" ht="12.6" customHeight="1" thickBot="1" x14ac:dyDescent="0.25">
      <c r="A29" s="41"/>
      <c r="B29" s="38"/>
      <c r="C29" s="48" t="s">
        <v>30</v>
      </c>
      <c r="D29" s="49" t="s">
        <v>11</v>
      </c>
      <c r="E29" s="28"/>
      <c r="F29" s="28"/>
      <c r="G29" s="28">
        <v>1</v>
      </c>
      <c r="H29" s="28"/>
      <c r="I29" s="28"/>
      <c r="J29" s="28"/>
      <c r="K29" s="28"/>
      <c r="L29" s="28"/>
      <c r="M29" s="28"/>
      <c r="N29" s="50">
        <f t="shared" si="0"/>
        <v>1</v>
      </c>
      <c r="O29" s="47"/>
      <c r="P29" s="46"/>
    </row>
    <row r="30" spans="1:16" ht="12.6" customHeight="1" x14ac:dyDescent="0.2">
      <c r="A30" s="41"/>
      <c r="B30" s="33" t="s">
        <v>43</v>
      </c>
      <c r="C30" s="51" t="s">
        <v>40</v>
      </c>
      <c r="D30" s="52" t="s">
        <v>10</v>
      </c>
      <c r="E30" s="53"/>
      <c r="F30" s="53"/>
      <c r="G30" s="53"/>
      <c r="H30" s="53"/>
      <c r="I30" s="53"/>
      <c r="J30" s="53"/>
      <c r="K30" s="53"/>
      <c r="L30" s="53"/>
      <c r="M30" s="53"/>
      <c r="N30" s="54">
        <f t="shared" si="0"/>
        <v>0</v>
      </c>
      <c r="O30" s="47"/>
      <c r="P30" s="46"/>
    </row>
    <row r="31" spans="1:16" ht="12.6" customHeight="1" x14ac:dyDescent="0.2">
      <c r="A31" s="41"/>
      <c r="B31" s="47"/>
      <c r="C31" s="51" t="s">
        <v>40</v>
      </c>
      <c r="D31" s="43" t="s">
        <v>11</v>
      </c>
      <c r="E31" s="44"/>
      <c r="F31" s="44"/>
      <c r="G31" s="44"/>
      <c r="H31" s="44"/>
      <c r="I31" s="44"/>
      <c r="J31" s="44"/>
      <c r="K31" s="44"/>
      <c r="L31" s="44"/>
      <c r="M31" s="44"/>
      <c r="N31" s="45">
        <f t="shared" si="0"/>
        <v>0</v>
      </c>
      <c r="O31" s="47"/>
      <c r="P31" s="46"/>
    </row>
    <row r="32" spans="1:16" ht="12.6" customHeight="1" x14ac:dyDescent="0.2">
      <c r="A32" s="41"/>
      <c r="B32" s="47"/>
      <c r="C32" s="51" t="s">
        <v>36</v>
      </c>
      <c r="D32" s="43" t="s">
        <v>10</v>
      </c>
      <c r="E32" s="44"/>
      <c r="F32" s="44"/>
      <c r="G32" s="44">
        <v>1</v>
      </c>
      <c r="H32" s="44"/>
      <c r="I32" s="44">
        <v>1</v>
      </c>
      <c r="J32" s="44"/>
      <c r="K32" s="44">
        <v>1</v>
      </c>
      <c r="L32" s="44"/>
      <c r="M32" s="44">
        <v>1</v>
      </c>
      <c r="N32" s="45">
        <f t="shared" si="0"/>
        <v>4</v>
      </c>
      <c r="O32" s="47"/>
      <c r="P32" s="46"/>
    </row>
    <row r="33" spans="1:16" ht="12.6" customHeight="1" thickBot="1" x14ac:dyDescent="0.25">
      <c r="A33" s="41"/>
      <c r="B33" s="38"/>
      <c r="C33" s="48" t="s">
        <v>36</v>
      </c>
      <c r="D33" s="49" t="s">
        <v>11</v>
      </c>
      <c r="E33" s="28"/>
      <c r="F33" s="28"/>
      <c r="G33" s="28">
        <v>1</v>
      </c>
      <c r="H33" s="28"/>
      <c r="I33" s="28">
        <v>1</v>
      </c>
      <c r="J33" s="28"/>
      <c r="K33" s="28">
        <v>1</v>
      </c>
      <c r="L33" s="28"/>
      <c r="M33" s="28"/>
      <c r="N33" s="50">
        <f t="shared" si="0"/>
        <v>3</v>
      </c>
      <c r="O33" s="38"/>
      <c r="P33" s="46"/>
    </row>
    <row r="34" spans="1:16" ht="12.6" customHeight="1" x14ac:dyDescent="0.2">
      <c r="A34" s="41"/>
      <c r="B34" s="33" t="s">
        <v>44</v>
      </c>
      <c r="C34" s="51" t="s">
        <v>34</v>
      </c>
      <c r="D34" s="52" t="s">
        <v>10</v>
      </c>
      <c r="E34" s="53"/>
      <c r="F34" s="53"/>
      <c r="G34" s="53"/>
      <c r="H34" s="53"/>
      <c r="I34" s="53"/>
      <c r="J34" s="53"/>
      <c r="K34" s="53"/>
      <c r="L34" s="53"/>
      <c r="M34" s="53"/>
      <c r="N34" s="54">
        <f t="shared" si="0"/>
        <v>0</v>
      </c>
      <c r="O34" s="33" t="s">
        <v>76</v>
      </c>
      <c r="P34" s="61"/>
    </row>
    <row r="35" spans="1:16" ht="12.6" customHeight="1" x14ac:dyDescent="0.2">
      <c r="A35" s="41"/>
      <c r="B35" s="47"/>
      <c r="C35" s="51" t="s">
        <v>34</v>
      </c>
      <c r="D35" s="43" t="s">
        <v>11</v>
      </c>
      <c r="E35" s="44"/>
      <c r="F35" s="44"/>
      <c r="G35" s="44"/>
      <c r="H35" s="44">
        <v>1</v>
      </c>
      <c r="I35" s="44"/>
      <c r="J35" s="44"/>
      <c r="K35" s="44"/>
      <c r="L35" s="44"/>
      <c r="M35" s="44"/>
      <c r="N35" s="45">
        <f t="shared" si="0"/>
        <v>1</v>
      </c>
      <c r="O35" s="47"/>
      <c r="P35" s="46"/>
    </row>
    <row r="36" spans="1:16" ht="13.5" customHeight="1" x14ac:dyDescent="0.2">
      <c r="A36" s="41"/>
      <c r="B36" s="47"/>
      <c r="C36" s="51" t="s">
        <v>35</v>
      </c>
      <c r="D36" s="43" t="s">
        <v>10</v>
      </c>
      <c r="E36" s="44"/>
      <c r="F36" s="44"/>
      <c r="G36" s="44"/>
      <c r="H36" s="44"/>
      <c r="I36" s="44"/>
      <c r="J36" s="44"/>
      <c r="K36" s="44"/>
      <c r="L36" s="44"/>
      <c r="M36" s="44"/>
      <c r="N36" s="45">
        <f t="shared" si="0"/>
        <v>0</v>
      </c>
      <c r="O36" s="47"/>
      <c r="P36" s="46"/>
    </row>
    <row r="37" spans="1:16" ht="12" customHeight="1" thickBot="1" x14ac:dyDescent="0.25">
      <c r="A37" s="41"/>
      <c r="B37" s="38"/>
      <c r="C37" s="48" t="s">
        <v>35</v>
      </c>
      <c r="D37" s="49" t="s">
        <v>11</v>
      </c>
      <c r="E37" s="28"/>
      <c r="F37" s="28"/>
      <c r="G37" s="28"/>
      <c r="H37" s="28">
        <v>1</v>
      </c>
      <c r="I37" s="28"/>
      <c r="J37" s="28"/>
      <c r="K37" s="28">
        <v>1</v>
      </c>
      <c r="L37" s="28"/>
      <c r="M37" s="28"/>
      <c r="N37" s="50">
        <f t="shared" si="0"/>
        <v>2</v>
      </c>
      <c r="O37" s="47"/>
      <c r="P37" s="46"/>
    </row>
    <row r="38" spans="1:16" ht="12.6" customHeight="1" x14ac:dyDescent="0.2">
      <c r="A38" s="41"/>
      <c r="B38" s="33" t="s">
        <v>45</v>
      </c>
      <c r="C38" s="51" t="s">
        <v>20</v>
      </c>
      <c r="D38" s="52" t="s">
        <v>10</v>
      </c>
      <c r="E38" s="53"/>
      <c r="F38" s="53"/>
      <c r="G38" s="53"/>
      <c r="H38" s="53">
        <v>1</v>
      </c>
      <c r="I38" s="53">
        <v>1</v>
      </c>
      <c r="J38" s="53"/>
      <c r="K38" s="53"/>
      <c r="L38" s="53"/>
      <c r="M38" s="53"/>
      <c r="N38" s="54">
        <f t="shared" si="0"/>
        <v>2</v>
      </c>
      <c r="O38" s="47"/>
      <c r="P38" s="46">
        <v>4</v>
      </c>
    </row>
    <row r="39" spans="1:16" ht="12.6" customHeight="1" thickBot="1" x14ac:dyDescent="0.25">
      <c r="A39" s="41"/>
      <c r="B39" s="38"/>
      <c r="C39" s="48" t="s">
        <v>20</v>
      </c>
      <c r="D39" s="49" t="s">
        <v>11</v>
      </c>
      <c r="E39" s="28"/>
      <c r="F39" s="28"/>
      <c r="G39" s="28"/>
      <c r="H39" s="28">
        <v>1</v>
      </c>
      <c r="I39" s="28">
        <v>1</v>
      </c>
      <c r="J39" s="28"/>
      <c r="K39" s="28"/>
      <c r="L39" s="28">
        <v>1</v>
      </c>
      <c r="M39" s="28"/>
      <c r="N39" s="50">
        <f t="shared" si="0"/>
        <v>3</v>
      </c>
      <c r="O39" s="47"/>
      <c r="P39" s="46"/>
    </row>
    <row r="40" spans="1:16" ht="12.6" customHeight="1" x14ac:dyDescent="0.2">
      <c r="A40" s="41"/>
      <c r="B40" s="33" t="s">
        <v>46</v>
      </c>
      <c r="C40" s="51" t="s">
        <v>37</v>
      </c>
      <c r="D40" s="52" t="s">
        <v>10</v>
      </c>
      <c r="E40" s="53"/>
      <c r="F40" s="53"/>
      <c r="G40" s="53"/>
      <c r="H40" s="53"/>
      <c r="I40" s="53"/>
      <c r="J40" s="53"/>
      <c r="K40" s="53"/>
      <c r="L40" s="53"/>
      <c r="M40" s="53"/>
      <c r="N40" s="54">
        <f t="shared" si="0"/>
        <v>0</v>
      </c>
      <c r="O40" s="47"/>
      <c r="P40" s="46"/>
    </row>
    <row r="41" spans="1:16" ht="12.6" customHeight="1" x14ac:dyDescent="0.2">
      <c r="A41" s="41"/>
      <c r="B41" s="47"/>
      <c r="C41" s="51" t="s">
        <v>37</v>
      </c>
      <c r="D41" s="43" t="s">
        <v>11</v>
      </c>
      <c r="E41" s="44"/>
      <c r="F41" s="44"/>
      <c r="G41" s="44"/>
      <c r="H41" s="44"/>
      <c r="I41" s="44"/>
      <c r="J41" s="44"/>
      <c r="K41" s="44"/>
      <c r="L41" s="44"/>
      <c r="M41" s="44"/>
      <c r="N41" s="45">
        <f t="shared" si="0"/>
        <v>0</v>
      </c>
      <c r="O41" s="47"/>
      <c r="P41" s="46"/>
    </row>
    <row r="42" spans="1:16" ht="12.6" customHeight="1" x14ac:dyDescent="0.2">
      <c r="A42" s="41"/>
      <c r="B42" s="47"/>
      <c r="C42" s="51" t="s">
        <v>38</v>
      </c>
      <c r="D42" s="43" t="s">
        <v>10</v>
      </c>
      <c r="E42" s="44"/>
      <c r="F42" s="44"/>
      <c r="G42" s="44"/>
      <c r="H42" s="44"/>
      <c r="I42" s="44"/>
      <c r="J42" s="44"/>
      <c r="K42" s="44"/>
      <c r="L42" s="44"/>
      <c r="M42" s="44"/>
      <c r="N42" s="45">
        <f t="shared" si="0"/>
        <v>0</v>
      </c>
      <c r="O42" s="47"/>
      <c r="P42" s="46"/>
    </row>
    <row r="43" spans="1:16" ht="12.6" customHeight="1" thickBot="1" x14ac:dyDescent="0.25">
      <c r="A43" s="41"/>
      <c r="B43" s="38"/>
      <c r="C43" s="51" t="s">
        <v>38</v>
      </c>
      <c r="D43" s="66" t="s">
        <v>11</v>
      </c>
      <c r="E43" s="67"/>
      <c r="F43" s="67"/>
      <c r="G43" s="67"/>
      <c r="H43" s="67"/>
      <c r="I43" s="67"/>
      <c r="J43" s="67"/>
      <c r="K43" s="67">
        <v>1</v>
      </c>
      <c r="L43" s="67">
        <v>1</v>
      </c>
      <c r="M43" s="67"/>
      <c r="N43" s="68">
        <f t="shared" si="0"/>
        <v>2</v>
      </c>
      <c r="O43" s="38"/>
      <c r="P43" s="39"/>
    </row>
    <row r="44" spans="1:16" ht="13.5" customHeight="1" thickBot="1" x14ac:dyDescent="0.25">
      <c r="A44" s="69" t="s">
        <v>12</v>
      </c>
      <c r="B44" s="70"/>
      <c r="C44" s="70"/>
      <c r="D44" s="71"/>
      <c r="E44" s="72">
        <f t="shared" ref="E44:M44" si="1">SUM(E4:E43)</f>
        <v>5</v>
      </c>
      <c r="F44" s="72">
        <f t="shared" si="1"/>
        <v>4</v>
      </c>
      <c r="G44" s="72">
        <f t="shared" si="1"/>
        <v>10</v>
      </c>
      <c r="H44" s="72">
        <f t="shared" si="1"/>
        <v>4</v>
      </c>
      <c r="I44" s="72">
        <f t="shared" si="1"/>
        <v>5</v>
      </c>
      <c r="J44" s="72">
        <f t="shared" si="1"/>
        <v>6</v>
      </c>
      <c r="K44" s="72">
        <f t="shared" si="1"/>
        <v>5</v>
      </c>
      <c r="L44" s="72">
        <f t="shared" si="1"/>
        <v>6</v>
      </c>
      <c r="M44" s="72">
        <f t="shared" si="1"/>
        <v>6</v>
      </c>
      <c r="N44" s="72">
        <f>SUM(N4:N43)</f>
        <v>51</v>
      </c>
      <c r="O44" s="73">
        <f>SUM(N44)</f>
        <v>51</v>
      </c>
      <c r="P44" s="39">
        <f>SUM(P4:P43)</f>
        <v>24</v>
      </c>
    </row>
    <row r="45" spans="1:16" ht="13.5" customHeight="1" thickBot="1" x14ac:dyDescent="0.25">
      <c r="A45" s="32"/>
      <c r="B45" s="74"/>
      <c r="C45" s="32"/>
      <c r="D45" s="32"/>
      <c r="E45" s="75"/>
      <c r="F45" s="75"/>
      <c r="G45" s="76"/>
      <c r="H45" s="76"/>
      <c r="I45" s="76"/>
      <c r="J45" s="76"/>
      <c r="K45" s="76"/>
      <c r="L45" s="76"/>
      <c r="M45" s="69" t="s">
        <v>66</v>
      </c>
      <c r="N45" s="70"/>
      <c r="O45" s="73">
        <v>20</v>
      </c>
      <c r="P45" s="77">
        <v>16</v>
      </c>
    </row>
    <row r="46" spans="1:16" ht="13.5" customHeight="1" thickBot="1" x14ac:dyDescent="0.3">
      <c r="A46" s="78"/>
      <c r="B46" s="78"/>
      <c r="C46" s="79"/>
      <c r="D46" s="79"/>
      <c r="E46" s="80"/>
      <c r="F46" s="75"/>
      <c r="G46" s="76"/>
      <c r="H46" s="76"/>
      <c r="I46" s="76"/>
      <c r="J46" s="76"/>
      <c r="K46" s="76"/>
      <c r="L46" s="76"/>
      <c r="M46" s="81" t="s">
        <v>12</v>
      </c>
      <c r="N46" s="82"/>
      <c r="O46" s="83">
        <f>SUM(O44:O45)</f>
        <v>71</v>
      </c>
      <c r="P46" s="84">
        <f>SUM(P44:P45)</f>
        <v>40</v>
      </c>
    </row>
    <row r="47" spans="1:16" ht="13.5" customHeight="1" x14ac:dyDescent="0.25">
      <c r="A47" s="85"/>
      <c r="B47" s="86"/>
      <c r="C47" s="87"/>
      <c r="D47" s="88"/>
      <c r="E47" s="80"/>
      <c r="F47" s="75"/>
      <c r="G47" s="76"/>
      <c r="H47" s="76"/>
      <c r="I47" s="76"/>
      <c r="J47" s="76"/>
      <c r="K47" s="76"/>
      <c r="L47" s="76"/>
      <c r="M47" s="76"/>
      <c r="N47" s="76"/>
    </row>
    <row r="48" spans="1:16" ht="12.75" customHeight="1" x14ac:dyDescent="0.25">
      <c r="A48" s="89"/>
      <c r="B48" s="89"/>
      <c r="C48" s="89"/>
      <c r="D48" s="89"/>
      <c r="E48" s="89"/>
      <c r="F48" s="89"/>
      <c r="G48" s="89"/>
      <c r="H48" s="79"/>
      <c r="I48" s="79"/>
      <c r="J48" s="80"/>
      <c r="K48" s="80"/>
      <c r="L48" s="80"/>
      <c r="M48" s="80"/>
      <c r="N48" s="80"/>
      <c r="O48" s="90"/>
    </row>
    <row r="49" spans="1:16" ht="12.75" customHeight="1" x14ac:dyDescent="0.25">
      <c r="A49" s="88"/>
      <c r="B49" s="87"/>
      <c r="C49" s="88"/>
      <c r="D49" s="88"/>
      <c r="E49" s="88"/>
      <c r="F49" s="88"/>
      <c r="G49" s="88"/>
      <c r="H49" s="88"/>
      <c r="I49" s="88"/>
      <c r="J49" s="80"/>
      <c r="K49" s="80"/>
      <c r="L49" s="80"/>
      <c r="M49" s="80"/>
      <c r="N49" s="80"/>
      <c r="O49" s="90"/>
    </row>
    <row r="50" spans="1:16" s="65" customFormat="1" ht="12.75" customHeight="1" x14ac:dyDescent="0.25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</row>
    <row r="51" spans="1:16" s="65" customFormat="1" ht="12.75" customHeight="1" x14ac:dyDescent="0.2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2"/>
    </row>
    <row r="52" spans="1:16" s="96" customFormat="1" ht="15" x14ac:dyDescent="0.25">
      <c r="A52" s="94" t="s">
        <v>65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</row>
    <row r="53" spans="1:16" s="96" customFormat="1" ht="14.25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5"/>
    </row>
    <row r="54" spans="1:16" s="65" customFormat="1" ht="14.25" customHeight="1" x14ac:dyDescent="0.2">
      <c r="A54" s="98" t="s">
        <v>58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2"/>
    </row>
    <row r="55" spans="1:16" s="101" customFormat="1" ht="14.25" customHeight="1" x14ac:dyDescent="0.2">
      <c r="A55" s="99" t="s">
        <v>56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</row>
    <row r="56" spans="1:16" s="101" customFormat="1" ht="14.25" customHeight="1" x14ac:dyDescent="0.2">
      <c r="A56" s="99" t="s">
        <v>57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</row>
    <row r="57" spans="1:16" s="101" customFormat="1" ht="14.25" x14ac:dyDescent="0.2">
      <c r="A57" s="102"/>
      <c r="B57" s="103"/>
      <c r="C57" s="103"/>
      <c r="D57" s="102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  <c r="P57" s="100"/>
    </row>
    <row r="58" spans="1:16" s="101" customFormat="1" ht="14.25" x14ac:dyDescent="0.2">
      <c r="B58" s="106"/>
      <c r="C58" s="10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5"/>
      <c r="P58" s="100"/>
    </row>
    <row r="59" spans="1:16" s="65" customFormat="1" x14ac:dyDescent="0.2">
      <c r="A59" s="107"/>
      <c r="B59" s="108"/>
      <c r="C59" s="109"/>
      <c r="D59" s="92"/>
      <c r="O59" s="110"/>
      <c r="P59" s="92"/>
    </row>
    <row r="60" spans="1:16" s="65" customFormat="1" x14ac:dyDescent="0.2">
      <c r="B60" s="109"/>
      <c r="C60" s="109"/>
      <c r="O60" s="110"/>
      <c r="P60" s="92"/>
    </row>
    <row r="61" spans="1:16" ht="15" x14ac:dyDescent="0.25">
      <c r="A61" s="111" t="s">
        <v>59</v>
      </c>
      <c r="B61" s="111"/>
      <c r="C61" s="111"/>
      <c r="D61" s="111"/>
    </row>
    <row r="62" spans="1:16" ht="15" x14ac:dyDescent="0.25">
      <c r="A62" s="111" t="s">
        <v>60</v>
      </c>
      <c r="B62" s="111"/>
      <c r="C62" s="111"/>
      <c r="D62" s="111"/>
    </row>
  </sheetData>
  <mergeCells count="38">
    <mergeCell ref="M46:N46"/>
    <mergeCell ref="P2:P3"/>
    <mergeCell ref="O2:O3"/>
    <mergeCell ref="O4:O13"/>
    <mergeCell ref="O14:O19"/>
    <mergeCell ref="O20:O33"/>
    <mergeCell ref="O34:O43"/>
    <mergeCell ref="N2:N3"/>
    <mergeCell ref="D2:D3"/>
    <mergeCell ref="B4:B9"/>
    <mergeCell ref="B10:B13"/>
    <mergeCell ref="M45:N45"/>
    <mergeCell ref="A1:N1"/>
    <mergeCell ref="A20:A43"/>
    <mergeCell ref="E2:M2"/>
    <mergeCell ref="B18:B19"/>
    <mergeCell ref="A4:A13"/>
    <mergeCell ref="A44:C44"/>
    <mergeCell ref="A14:A19"/>
    <mergeCell ref="B40:B43"/>
    <mergeCell ref="B38:B39"/>
    <mergeCell ref="B34:B37"/>
    <mergeCell ref="A48:G48"/>
    <mergeCell ref="A2:A3"/>
    <mergeCell ref="B2:B3"/>
    <mergeCell ref="A61:D61"/>
    <mergeCell ref="A62:D62"/>
    <mergeCell ref="A46:B46"/>
    <mergeCell ref="A50:O50"/>
    <mergeCell ref="A52:O52"/>
    <mergeCell ref="A54:O54"/>
    <mergeCell ref="A55:O55"/>
    <mergeCell ref="A56:O56"/>
    <mergeCell ref="C2:C3"/>
    <mergeCell ref="B30:B33"/>
    <mergeCell ref="B28:B29"/>
    <mergeCell ref="B20:B27"/>
    <mergeCell ref="B14:B17"/>
  </mergeCells>
  <phoneticPr fontId="2" type="noConversion"/>
  <pageMargins left="0.5" right="0.47" top="0.25" bottom="0.24" header="0.19" footer="0.18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22" sqref="H22"/>
    </sheetView>
  </sheetViews>
  <sheetFormatPr defaultRowHeight="12.75" x14ac:dyDescent="0.2"/>
  <cols>
    <col min="1" max="1" width="3.28515625" bestFit="1" customWidth="1"/>
    <col min="3" max="3" width="4.85546875" bestFit="1" customWidth="1"/>
    <col min="4" max="4" width="10.42578125" bestFit="1" customWidth="1"/>
    <col min="5" max="5" width="11" customWidth="1"/>
  </cols>
  <sheetData>
    <row r="2" spans="1:9" x14ac:dyDescent="0.2">
      <c r="B2" t="s">
        <v>82</v>
      </c>
    </row>
    <row r="3" spans="1:9" ht="15.75" customHeight="1" thickBot="1" x14ac:dyDescent="0.25">
      <c r="B3" t="s">
        <v>81</v>
      </c>
    </row>
    <row r="4" spans="1:9" ht="13.5" thickBot="1" x14ac:dyDescent="0.25">
      <c r="A4" s="26" t="s">
        <v>74</v>
      </c>
      <c r="B4" s="16" t="s">
        <v>13</v>
      </c>
      <c r="C4" s="16" t="s">
        <v>14</v>
      </c>
      <c r="D4" s="22" t="s">
        <v>68</v>
      </c>
      <c r="E4" s="23"/>
      <c r="F4" s="23"/>
      <c r="G4" s="23"/>
      <c r="H4" s="23"/>
      <c r="I4" s="25" t="s">
        <v>61</v>
      </c>
    </row>
    <row r="5" spans="1:9" ht="23.25" customHeight="1" thickBot="1" x14ac:dyDescent="0.25">
      <c r="A5" s="27"/>
      <c r="B5" s="17"/>
      <c r="C5" s="17"/>
      <c r="D5" s="12" t="s">
        <v>69</v>
      </c>
      <c r="E5" s="13" t="s">
        <v>70</v>
      </c>
      <c r="F5" s="13" t="s">
        <v>71</v>
      </c>
      <c r="G5" s="11" t="s">
        <v>72</v>
      </c>
      <c r="H5" s="13" t="s">
        <v>73</v>
      </c>
      <c r="I5" s="17"/>
    </row>
    <row r="6" spans="1:9" ht="13.5" thickBot="1" x14ac:dyDescent="0.25">
      <c r="A6" s="24">
        <v>1</v>
      </c>
      <c r="B6" s="19" t="s">
        <v>31</v>
      </c>
      <c r="C6" s="2" t="s">
        <v>15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1">
        <f>SUM(D6:H6)</f>
        <v>5</v>
      </c>
    </row>
    <row r="7" spans="1:9" ht="13.5" thickBot="1" x14ac:dyDescent="0.25">
      <c r="A7" s="20"/>
      <c r="B7" s="20"/>
      <c r="C7" s="10" t="s">
        <v>16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9">
        <f>SUM(D7:H7)</f>
        <v>5</v>
      </c>
    </row>
    <row r="8" spans="1:9" ht="13.5" thickBot="1" x14ac:dyDescent="0.25">
      <c r="A8" s="20"/>
      <c r="B8" s="20"/>
      <c r="C8" s="6" t="s">
        <v>17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5">
        <f>SUM(D8:H8)</f>
        <v>5</v>
      </c>
    </row>
    <row r="9" spans="1:9" ht="13.5" thickBot="1" x14ac:dyDescent="0.25">
      <c r="A9" s="21"/>
      <c r="B9" s="21"/>
      <c r="C9" s="8" t="s">
        <v>18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7">
        <f>SUM(D9:H9)</f>
        <v>5</v>
      </c>
    </row>
    <row r="10" spans="1:9" ht="13.5" thickBot="1" x14ac:dyDescent="0.25">
      <c r="A10" s="14" t="s">
        <v>19</v>
      </c>
      <c r="B10" s="15"/>
      <c r="C10" s="18"/>
      <c r="D10" s="3">
        <f>SUM(D6:D9)</f>
        <v>4</v>
      </c>
      <c r="E10" s="3">
        <f>SUM(E6:E9)</f>
        <v>4</v>
      </c>
      <c r="F10" s="3">
        <f>SUM(F6:F9)</f>
        <v>4</v>
      </c>
      <c r="G10" s="3">
        <f>SUM(G6:G9)</f>
        <v>4</v>
      </c>
      <c r="H10" s="3">
        <f>SUM(H6:H9)</f>
        <v>4</v>
      </c>
      <c r="I10" s="3">
        <f>SUM(D10:H10)</f>
        <v>20</v>
      </c>
    </row>
  </sheetData>
  <mergeCells count="8">
    <mergeCell ref="I4:I5"/>
    <mergeCell ref="A6:A9"/>
    <mergeCell ref="B6:B9"/>
    <mergeCell ref="A10:C10"/>
    <mergeCell ref="A4:A5"/>
    <mergeCell ref="B4:B5"/>
    <mergeCell ref="C4:C5"/>
    <mergeCell ref="D4:H4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Tehnologic</vt:lpstr>
      <vt:lpstr>Educatie tehnologica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Popescu Marius</dc:creator>
  <cp:lastModifiedBy>Inspector</cp:lastModifiedBy>
  <cp:lastPrinted>2014-01-23T06:17:21Z</cp:lastPrinted>
  <dcterms:created xsi:type="dcterms:W3CDTF">2002-02-03T09:41:56Z</dcterms:created>
  <dcterms:modified xsi:type="dcterms:W3CDTF">2014-01-27T11:31:29Z</dcterms:modified>
</cp:coreProperties>
</file>